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Прейскурант 2024\"/>
    </mc:Choice>
  </mc:AlternateContent>
  <xr:revisionPtr revIDLastSave="0" documentId="13_ncr:1_{2EE9D091-4BED-444C-A3D5-85266BD33457}" xr6:coauthVersionLast="47" xr6:coauthVersionMax="47" xr10:uidLastSave="{00000000-0000-0000-0000-000000000000}"/>
  <bookViews>
    <workbookView xWindow="60" yWindow="285" windowWidth="12750" windowHeight="13260" tabRatio="825" activeTab="3" xr2:uid="{00000000-000D-0000-FFFF-FFFF00000000}"/>
  </bookViews>
  <sheets>
    <sheet name="ПОЛИКЛИНИКА" sheetId="1" r:id="rId1"/>
    <sheet name="СТАЦИОНАР отдельные палаты" sheetId="13" r:id="rId2"/>
    <sheet name="КОМПЛЕКСЫ" sheetId="10" r:id="rId3"/>
    <sheet name="ОПЕРАЦИИ" sheetId="9" r:id="rId4"/>
  </sheets>
  <definedNames>
    <definedName name="_xlnm._FilterDatabase" localSheetId="2" hidden="1">КОМПЛЕКСЫ!$A$2:$H$591</definedName>
    <definedName name="_xlnm._FilterDatabase" localSheetId="3" hidden="1">ОПЕРАЦИИ!$A$2:$D$342</definedName>
    <definedName name="_xlnm._FilterDatabase" localSheetId="0" hidden="1">ПОЛИКЛИНИКА!$A$16:$E$1117</definedName>
    <definedName name="_xlnm.Print_Area" localSheetId="3">ОПЕРАЦИИ!$A$1:$D$573</definedName>
    <definedName name="_xlnm.Print_Area" localSheetId="0">ПОЛИКЛИНИКА!$A$1:$E$1117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4" i="10" l="1"/>
  <c r="F643" i="10"/>
  <c r="H643" i="10" s="1"/>
  <c r="F642" i="10"/>
  <c r="H642" i="10" s="1"/>
  <c r="F641" i="10"/>
  <c r="H641" i="10" s="1"/>
  <c r="F640" i="10"/>
  <c r="H640" i="10" s="1"/>
  <c r="F639" i="10"/>
  <c r="H639" i="10" s="1"/>
  <c r="F638" i="10"/>
  <c r="H638" i="10" s="1"/>
  <c r="F637" i="10"/>
  <c r="H637" i="10" s="1"/>
  <c r="F636" i="10"/>
  <c r="F635" i="10"/>
  <c r="H635" i="10" s="1"/>
  <c r="F634" i="10"/>
  <c r="H634" i="10" s="1"/>
  <c r="F633" i="10"/>
  <c r="H633" i="10" s="1"/>
  <c r="F632" i="10"/>
  <c r="H632" i="10" s="1"/>
  <c r="F631" i="10"/>
  <c r="F630" i="10"/>
  <c r="H630" i="10" s="1"/>
  <c r="F629" i="10"/>
  <c r="H629" i="10" s="1"/>
  <c r="F628" i="10"/>
  <c r="H628" i="10" s="1"/>
  <c r="F627" i="10"/>
  <c r="H627" i="10" s="1"/>
  <c r="F626" i="10"/>
  <c r="H626" i="10" s="1"/>
  <c r="F625" i="10"/>
  <c r="H625" i="10" s="1"/>
  <c r="F624" i="10"/>
  <c r="H624" i="10" s="1"/>
  <c r="F623" i="10"/>
  <c r="H623" i="10" s="1"/>
  <c r="F622" i="10"/>
  <c r="H622" i="10" s="1"/>
  <c r="H631" i="10"/>
  <c r="H636" i="10"/>
  <c r="H644" i="10"/>
  <c r="F620" i="10"/>
  <c r="H620" i="10" s="1"/>
  <c r="F619" i="10"/>
  <c r="H619" i="10" s="1"/>
  <c r="F621" i="10"/>
  <c r="F618" i="10"/>
  <c r="F617" i="10"/>
  <c r="H617" i="10" s="1"/>
  <c r="F616" i="10"/>
  <c r="H616" i="10" s="1"/>
  <c r="F615" i="10"/>
  <c r="F610" i="10"/>
  <c r="H610" i="10" s="1"/>
  <c r="F607" i="10"/>
  <c r="H607" i="10" s="1"/>
  <c r="F606" i="10"/>
  <c r="H606" i="10" s="1"/>
  <c r="F605" i="10"/>
  <c r="H605" i="10" s="1"/>
  <c r="F604" i="10"/>
  <c r="H604" i="10" s="1"/>
  <c r="F603" i="10"/>
  <c r="H603" i="10" s="1"/>
  <c r="F614" i="10"/>
  <c r="H614" i="10" s="1"/>
  <c r="F613" i="10"/>
  <c r="H613" i="10" s="1"/>
  <c r="F609" i="10"/>
  <c r="H609" i="10" s="1"/>
  <c r="F608" i="10"/>
  <c r="H608" i="10" s="1"/>
  <c r="F602" i="10"/>
  <c r="H602" i="10" s="1"/>
  <c r="F601" i="10"/>
  <c r="F600" i="10"/>
  <c r="H600" i="10" s="1"/>
  <c r="F599" i="10"/>
  <c r="H599" i="10" s="1"/>
  <c r="F598" i="10"/>
  <c r="H598" i="10" s="1"/>
  <c r="F597" i="10"/>
  <c r="H597" i="10" s="1"/>
  <c r="F596" i="10"/>
  <c r="H596" i="10" s="1"/>
  <c r="F595" i="10"/>
  <c r="H595" i="10" s="1"/>
  <c r="F594" i="10"/>
  <c r="H594" i="10" s="1"/>
  <c r="H601" i="10"/>
  <c r="H611" i="10"/>
  <c r="H612" i="10"/>
  <c r="H615" i="10"/>
  <c r="H618" i="10"/>
  <c r="H621" i="10"/>
  <c r="F593" i="10"/>
  <c r="H593" i="10" s="1"/>
  <c r="F592" i="10" l="1"/>
  <c r="H592" i="10" s="1"/>
  <c r="F575" i="10"/>
  <c r="H575" i="10" s="1"/>
  <c r="F590" i="10"/>
  <c r="H590" i="10" s="1"/>
  <c r="F589" i="10"/>
  <c r="F576" i="10"/>
  <c r="F573" i="10"/>
  <c r="H573" i="10" s="1"/>
  <c r="F569" i="10"/>
  <c r="H569" i="10" s="1"/>
  <c r="F543" i="10"/>
  <c r="H543" i="10" s="1"/>
  <c r="F565" i="10" l="1"/>
  <c r="F564" i="10"/>
  <c r="H564" i="10" s="1"/>
  <c r="H565" i="10"/>
  <c r="F563" i="10"/>
  <c r="F562" i="10"/>
  <c r="F561" i="10"/>
  <c r="H561" i="10" s="1"/>
  <c r="F545" i="10"/>
  <c r="H545" i="10" s="1"/>
  <c r="F539" i="10"/>
  <c r="H539" i="10" s="1"/>
  <c r="F536" i="10"/>
  <c r="F535" i="10"/>
  <c r="F532" i="10"/>
  <c r="F512" i="10"/>
  <c r="H512" i="10" s="1"/>
  <c r="F511" i="10"/>
  <c r="H511" i="10" s="1"/>
  <c r="F485" i="10"/>
  <c r="H485" i="10" s="1"/>
  <c r="F484" i="10"/>
  <c r="H484" i="10" s="1"/>
  <c r="F507" i="10"/>
  <c r="F506" i="10"/>
  <c r="F503" i="10"/>
  <c r="F478" i="10"/>
  <c r="F477" i="10"/>
  <c r="F474" i="10"/>
  <c r="F454" i="10"/>
  <c r="H454" i="10" s="1"/>
  <c r="F453" i="10"/>
  <c r="H453" i="10" s="1"/>
  <c r="F449" i="10"/>
  <c r="F448" i="10"/>
  <c r="F445" i="10"/>
  <c r="F426" i="10"/>
  <c r="H426" i="10" s="1"/>
  <c r="F591" i="10" l="1"/>
  <c r="F588" i="10"/>
  <c r="F587" i="10"/>
  <c r="F583" i="10"/>
  <c r="F582" i="10"/>
  <c r="F581" i="10"/>
  <c r="F580" i="10"/>
  <c r="F579" i="10"/>
  <c r="F586" i="10"/>
  <c r="F585" i="10"/>
  <c r="F584" i="10"/>
  <c r="F578" i="10"/>
  <c r="F577" i="10"/>
  <c r="F574" i="10"/>
  <c r="H574" i="10" s="1"/>
  <c r="F572" i="10"/>
  <c r="F571" i="10"/>
  <c r="F570" i="10"/>
  <c r="F568" i="10"/>
  <c r="F567" i="10"/>
  <c r="F566" i="10"/>
  <c r="F560" i="10"/>
  <c r="F552" i="10"/>
  <c r="F551" i="10"/>
  <c r="F550" i="10"/>
  <c r="F549" i="10"/>
  <c r="F548" i="10"/>
  <c r="F555" i="10"/>
  <c r="F559" i="10"/>
  <c r="F558" i="10"/>
  <c r="F554" i="10"/>
  <c r="F553" i="10"/>
  <c r="F547" i="10"/>
  <c r="F546" i="10"/>
  <c r="F544" i="10"/>
  <c r="H544" i="10" s="1"/>
  <c r="F542" i="10"/>
  <c r="F541" i="10"/>
  <c r="F540" i="10"/>
  <c r="F538" i="10"/>
  <c r="F537" i="10"/>
  <c r="F517" i="10"/>
  <c r="H517" i="10" s="1"/>
  <c r="F516" i="10"/>
  <c r="H516" i="10" s="1"/>
  <c r="F515" i="10"/>
  <c r="F514" i="10"/>
  <c r="F513" i="10"/>
  <c r="F510" i="10"/>
  <c r="F509" i="10"/>
  <c r="H509" i="10" s="1"/>
  <c r="F508" i="10"/>
  <c r="F520" i="10"/>
  <c r="F519" i="10"/>
  <c r="F518" i="10"/>
  <c r="F521" i="10"/>
  <c r="F522" i="10"/>
  <c r="F524" i="10"/>
  <c r="F525" i="10"/>
  <c r="F523" i="10"/>
  <c r="F526" i="10"/>
  <c r="F527" i="10"/>
  <c r="F528" i="10"/>
  <c r="F529" i="10"/>
  <c r="F530" i="10"/>
  <c r="F531" i="10"/>
  <c r="F533" i="10"/>
  <c r="F504" i="10"/>
  <c r="F502" i="10" l="1"/>
  <c r="F501" i="10"/>
  <c r="F500" i="10"/>
  <c r="F499" i="10"/>
  <c r="F498" i="10"/>
  <c r="F497" i="10"/>
  <c r="F494" i="10"/>
  <c r="F496" i="10"/>
  <c r="F495" i="10"/>
  <c r="F493" i="10"/>
  <c r="F492" i="10"/>
  <c r="F491" i="10"/>
  <c r="F490" i="10"/>
  <c r="F489" i="10"/>
  <c r="F460" i="10"/>
  <c r="F431" i="10"/>
  <c r="H431" i="10" s="1"/>
  <c r="F488" i="10"/>
  <c r="H488" i="10" s="1"/>
  <c r="F487" i="10"/>
  <c r="H487" i="10" s="1"/>
  <c r="F486" i="10"/>
  <c r="F483" i="10"/>
  <c r="F482" i="10"/>
  <c r="F481" i="10"/>
  <c r="F480" i="10"/>
  <c r="H480" i="10" s="1"/>
  <c r="F479" i="10"/>
  <c r="F459" i="10"/>
  <c r="H459" i="10" s="1"/>
  <c r="F475" i="10"/>
  <c r="F473" i="10"/>
  <c r="F472" i="10"/>
  <c r="F471" i="10"/>
  <c r="F470" i="10"/>
  <c r="F469" i="10"/>
  <c r="F468" i="10"/>
  <c r="F467" i="10"/>
  <c r="F466" i="10"/>
  <c r="F465" i="10"/>
  <c r="F464" i="10"/>
  <c r="F463" i="10"/>
  <c r="F462" i="10"/>
  <c r="F461" i="10"/>
  <c r="F458" i="10"/>
  <c r="H458" i="10" s="1"/>
  <c r="F457" i="10"/>
  <c r="F456" i="10"/>
  <c r="F455" i="10"/>
  <c r="F452" i="10"/>
  <c r="F451" i="10"/>
  <c r="H451" i="10" s="1"/>
  <c r="F450" i="10"/>
  <c r="H445" i="10"/>
  <c r="F446" i="10"/>
  <c r="H446" i="10" s="1"/>
  <c r="F444" i="10"/>
  <c r="H444" i="10" s="1"/>
  <c r="F443" i="10"/>
  <c r="H443" i="10" s="1"/>
  <c r="F442" i="10"/>
  <c r="H442" i="10" s="1"/>
  <c r="F441" i="10"/>
  <c r="H441" i="10" s="1"/>
  <c r="F440" i="10"/>
  <c r="H440" i="10" s="1"/>
  <c r="F439" i="10"/>
  <c r="H439" i="10" s="1"/>
  <c r="F436" i="10"/>
  <c r="H436" i="10" s="1"/>
  <c r="F438" i="10"/>
  <c r="H438" i="10" s="1"/>
  <c r="F437" i="10"/>
  <c r="H437" i="10" s="1"/>
  <c r="F435" i="10"/>
  <c r="H435" i="10" s="1"/>
  <c r="F434" i="10"/>
  <c r="H434" i="10" s="1"/>
  <c r="F433" i="10"/>
  <c r="H433" i="10" s="1"/>
  <c r="F432" i="10"/>
  <c r="H432" i="10" s="1"/>
  <c r="F430" i="10"/>
  <c r="H430" i="10" s="1"/>
  <c r="F429" i="10"/>
  <c r="H429" i="10" s="1"/>
  <c r="F428" i="10"/>
  <c r="H428" i="10" s="1"/>
  <c r="F427" i="10"/>
  <c r="H427" i="10" s="1"/>
  <c r="F425" i="10"/>
  <c r="H425" i="10" s="1"/>
  <c r="F424" i="10"/>
  <c r="H424" i="10" s="1"/>
  <c r="F423" i="10"/>
  <c r="F419" i="10"/>
  <c r="F418" i="10"/>
  <c r="F417" i="10"/>
  <c r="F411" i="10"/>
  <c r="F410" i="10"/>
  <c r="F409" i="10"/>
  <c r="F408" i="10"/>
  <c r="F407" i="10"/>
  <c r="F406" i="10"/>
  <c r="F420" i="10"/>
  <c r="F412" i="10"/>
  <c r="F414" i="10"/>
  <c r="F415" i="10"/>
  <c r="F416" i="10"/>
  <c r="F413" i="10"/>
  <c r="F402" i="10"/>
  <c r="F401" i="10"/>
  <c r="F400" i="10"/>
  <c r="F399" i="10"/>
  <c r="F398" i="10"/>
  <c r="F405" i="10"/>
  <c r="F404" i="10"/>
  <c r="F403" i="10"/>
  <c r="F397" i="10"/>
  <c r="F396" i="10"/>
  <c r="F395" i="10"/>
  <c r="F394" i="10"/>
  <c r="F393" i="10"/>
  <c r="F392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42" i="10"/>
  <c r="F248" i="10"/>
  <c r="F244" i="10"/>
  <c r="H247" i="10" s="1"/>
  <c r="F243" i="10"/>
  <c r="F241" i="10"/>
  <c r="F240" i="10"/>
  <c r="F239" i="10"/>
  <c r="F237" i="10" l="1"/>
  <c r="F236" i="10"/>
  <c r="F235" i="10"/>
  <c r="F234" i="10"/>
  <c r="F238" i="10"/>
  <c r="F233" i="10"/>
  <c r="F232" i="10"/>
  <c r="F227" i="10"/>
  <c r="F226" i="10"/>
  <c r="F225" i="10"/>
  <c r="F224" i="10"/>
  <c r="F222" i="10"/>
  <c r="F221" i="10"/>
  <c r="F220" i="10"/>
  <c r="F223" i="10"/>
  <c r="F218" i="10"/>
  <c r="F217" i="10"/>
  <c r="F216" i="10"/>
  <c r="F215" i="10"/>
  <c r="F214" i="10"/>
  <c r="F213" i="10"/>
  <c r="F212" i="10"/>
  <c r="F211" i="10"/>
  <c r="F210" i="10"/>
  <c r="F202" i="10"/>
  <c r="F201" i="10"/>
  <c r="F200" i="10"/>
  <c r="F199" i="10"/>
  <c r="F198" i="10"/>
  <c r="F197" i="10"/>
  <c r="F196" i="10"/>
  <c r="F195" i="10"/>
  <c r="F203" i="10"/>
  <c r="F204" i="10"/>
  <c r="F205" i="10"/>
  <c r="F206" i="10"/>
  <c r="F207" i="10"/>
  <c r="F208" i="10"/>
  <c r="F209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4" i="10"/>
  <c r="F173" i="10"/>
  <c r="F172" i="10"/>
  <c r="F171" i="10"/>
  <c r="F170" i="10"/>
  <c r="F169" i="10"/>
  <c r="F154" i="10"/>
  <c r="F153" i="10"/>
  <c r="F151" i="10"/>
  <c r="F155" i="10"/>
  <c r="H160" i="10" s="1"/>
  <c r="F152" i="10"/>
  <c r="F149" i="10"/>
  <c r="F147" i="10"/>
  <c r="F146" i="10"/>
  <c r="F145" i="10"/>
  <c r="F144" i="10"/>
  <c r="F150" i="10"/>
  <c r="F148" i="10"/>
  <c r="F143" i="10"/>
  <c r="F142" i="10"/>
  <c r="F141" i="10"/>
  <c r="F140" i="10"/>
  <c r="F139" i="10"/>
  <c r="F138" i="10"/>
  <c r="F137" i="10"/>
  <c r="F132" i="10"/>
  <c r="F131" i="10"/>
  <c r="F130" i="10"/>
  <c r="F129" i="10"/>
  <c r="F128" i="10"/>
  <c r="F136" i="10"/>
  <c r="F135" i="10"/>
  <c r="F134" i="10"/>
  <c r="F127" i="10"/>
  <c r="F133" i="10"/>
  <c r="F126" i="10"/>
  <c r="F125" i="10"/>
  <c r="F124" i="10"/>
  <c r="F123" i="10"/>
  <c r="F122" i="10"/>
  <c r="F121" i="10"/>
  <c r="F120" i="10"/>
  <c r="F119" i="10"/>
  <c r="F109" i="10"/>
  <c r="F106" i="10"/>
  <c r="F105" i="10"/>
  <c r="F104" i="10"/>
  <c r="F99" i="10"/>
  <c r="F102" i="10"/>
  <c r="F101" i="10"/>
  <c r="F100" i="10"/>
  <c r="F96" i="10"/>
  <c r="F97" i="10"/>
  <c r="F95" i="10"/>
  <c r="F94" i="10"/>
  <c r="F73" i="10"/>
  <c r="F72" i="10"/>
  <c r="F74" i="10"/>
  <c r="F75" i="10"/>
  <c r="F87" i="10"/>
  <c r="F86" i="10"/>
  <c r="F85" i="10"/>
  <c r="F76" i="10"/>
  <c r="F71" i="10"/>
  <c r="F70" i="10"/>
  <c r="F69" i="10"/>
  <c r="F68" i="10"/>
  <c r="F67" i="10"/>
  <c r="F66" i="10"/>
  <c r="F65" i="10"/>
  <c r="F64" i="10"/>
  <c r="F63" i="10"/>
  <c r="F56" i="10"/>
  <c r="F55" i="10"/>
  <c r="F57" i="10"/>
  <c r="F62" i="10"/>
  <c r="F61" i="10"/>
  <c r="F60" i="10"/>
  <c r="F59" i="10"/>
  <c r="F58" i="10"/>
  <c r="F54" i="10"/>
  <c r="F53" i="10"/>
  <c r="F52" i="10"/>
  <c r="F51" i="10"/>
  <c r="F50" i="10"/>
  <c r="F49" i="10"/>
  <c r="F48" i="10"/>
  <c r="F47" i="10"/>
  <c r="F46" i="10"/>
  <c r="F45" i="10" l="1"/>
  <c r="F44" i="10"/>
  <c r="H44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20" i="10"/>
  <c r="H20" i="10" s="1"/>
  <c r="F19" i="10"/>
  <c r="H19" i="10" s="1"/>
  <c r="F18" i="10"/>
  <c r="H18" i="10" s="1"/>
  <c r="F17" i="10"/>
  <c r="H17" i="10" s="1"/>
  <c r="F16" i="10"/>
  <c r="H16" i="10" s="1"/>
  <c r="F15" i="10"/>
  <c r="H15" i="10" s="1"/>
  <c r="F14" i="10"/>
  <c r="H14" i="10" s="1"/>
  <c r="H40" i="10"/>
  <c r="H41" i="10"/>
  <c r="H42" i="10"/>
  <c r="H43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34" i="10"/>
  <c r="H335" i="10"/>
  <c r="H336" i="10"/>
  <c r="H337" i="10"/>
  <c r="H338" i="10"/>
  <c r="H358" i="10"/>
  <c r="H359" i="10"/>
  <c r="H360" i="10"/>
  <c r="H361" i="10"/>
  <c r="H362" i="10"/>
  <c r="H363" i="10"/>
  <c r="H364" i="10"/>
  <c r="H366" i="10"/>
  <c r="H367" i="10"/>
  <c r="H368" i="10"/>
  <c r="H369" i="10"/>
  <c r="H370" i="10"/>
  <c r="H371" i="10"/>
  <c r="H375" i="10"/>
  <c r="H376" i="10"/>
  <c r="H377" i="10"/>
  <c r="H378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47" i="10"/>
  <c r="H448" i="10"/>
  <c r="H449" i="10"/>
  <c r="H450" i="10"/>
  <c r="H452" i="10"/>
  <c r="H455" i="10"/>
  <c r="H456" i="10"/>
  <c r="H457" i="10"/>
  <c r="H460" i="10"/>
  <c r="H461" i="10"/>
  <c r="H462" i="10"/>
  <c r="H463" i="10"/>
  <c r="H464" i="10"/>
  <c r="H465" i="10"/>
  <c r="H466" i="10"/>
  <c r="H467" i="10"/>
  <c r="H468" i="10"/>
  <c r="H469" i="10"/>
  <c r="H470" i="10"/>
  <c r="H471" i="10"/>
  <c r="H472" i="10"/>
  <c r="H473" i="10"/>
  <c r="H474" i="10"/>
  <c r="H475" i="10"/>
  <c r="H476" i="10"/>
  <c r="H477" i="10"/>
  <c r="H478" i="10"/>
  <c r="H479" i="10"/>
  <c r="H481" i="10"/>
  <c r="H482" i="10"/>
  <c r="H483" i="10"/>
  <c r="H486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10" i="10"/>
  <c r="H513" i="10"/>
  <c r="H514" i="10"/>
  <c r="H515" i="10"/>
  <c r="H518" i="10"/>
  <c r="H519" i="10"/>
  <c r="H520" i="10"/>
  <c r="H521" i="10"/>
  <c r="H522" i="10"/>
  <c r="H523" i="10"/>
  <c r="H524" i="10"/>
  <c r="H525" i="10"/>
  <c r="H526" i="10"/>
  <c r="H527" i="10"/>
  <c r="H528" i="10"/>
  <c r="H529" i="10"/>
  <c r="H530" i="10"/>
  <c r="H531" i="10"/>
  <c r="H532" i="10"/>
  <c r="H533" i="10"/>
  <c r="H534" i="10"/>
  <c r="H535" i="10"/>
  <c r="H536" i="10"/>
  <c r="H537" i="10"/>
  <c r="H538" i="10"/>
  <c r="H540" i="10"/>
  <c r="H541" i="10"/>
  <c r="H542" i="10"/>
  <c r="H546" i="10"/>
  <c r="H547" i="10"/>
  <c r="H548" i="10"/>
  <c r="H549" i="10"/>
  <c r="H550" i="10"/>
  <c r="H551" i="10"/>
  <c r="H552" i="10"/>
  <c r="H553" i="10"/>
  <c r="H554" i="10"/>
  <c r="H555" i="10"/>
  <c r="H556" i="10"/>
  <c r="H557" i="10"/>
  <c r="H558" i="10"/>
  <c r="H559" i="10"/>
  <c r="H560" i="10"/>
  <c r="H562" i="10"/>
  <c r="H563" i="10"/>
  <c r="H566" i="10"/>
  <c r="H567" i="10"/>
  <c r="H568" i="10"/>
  <c r="H570" i="10"/>
  <c r="H571" i="10"/>
  <c r="H572" i="10"/>
  <c r="H576" i="10"/>
  <c r="H577" i="10"/>
  <c r="H578" i="10"/>
  <c r="H579" i="10"/>
  <c r="H580" i="10"/>
  <c r="H581" i="10"/>
  <c r="H582" i="10"/>
  <c r="H583" i="10"/>
  <c r="H584" i="10"/>
  <c r="H585" i="10"/>
  <c r="H586" i="10"/>
  <c r="H587" i="10"/>
  <c r="H588" i="10"/>
  <c r="H589" i="10"/>
  <c r="H591" i="10"/>
  <c r="F13" i="10"/>
  <c r="H13" i="10" s="1"/>
  <c r="F12" i="10"/>
  <c r="H12" i="10" s="1"/>
  <c r="F11" i="10"/>
  <c r="H11" i="10" s="1"/>
  <c r="F10" i="10"/>
  <c r="H10" i="10" s="1"/>
  <c r="F9" i="10"/>
  <c r="H9" i="10" s="1"/>
  <c r="F8" i="10"/>
  <c r="H8" i="10" s="1"/>
  <c r="F7" i="10"/>
  <c r="H7" i="10" s="1"/>
  <c r="F6" i="10"/>
  <c r="H6" i="10" s="1"/>
</calcChain>
</file>

<file path=xl/sharedStrings.xml><?xml version="1.0" encoding="utf-8"?>
<sst xmlns="http://schemas.openxmlformats.org/spreadsheetml/2006/main" count="6660" uniqueCount="3427">
  <si>
    <t>Пункция перикарда</t>
  </si>
  <si>
    <t>ППС н/х</t>
  </si>
  <si>
    <t>Ванны (жемчужная, пузырьковая, 4-х камерная – по каждому пункту за сеанс)</t>
  </si>
  <si>
    <t>СО2-ванна (сеанс)</t>
  </si>
  <si>
    <t>Аромотерапия (сеанс)</t>
  </si>
  <si>
    <t>Фитотерапия (курс №10)</t>
  </si>
  <si>
    <t>Парафинотерапия (сеанс)</t>
  </si>
  <si>
    <t>Лимфодренаж (сеанс)</t>
  </si>
  <si>
    <t>Коды услуг</t>
  </si>
  <si>
    <t>ВИДЫ ОПЕРАЦИЙ</t>
  </si>
  <si>
    <t>Цена в рублях</t>
  </si>
  <si>
    <t>с.1.2</t>
  </si>
  <si>
    <t>с.1.3</t>
  </si>
  <si>
    <t>с.1.4</t>
  </si>
  <si>
    <t>с.1.5</t>
  </si>
  <si>
    <t>с.2.2</t>
  </si>
  <si>
    <t>Хирургические манипуляции без ИК</t>
  </si>
  <si>
    <t>с.2.3</t>
  </si>
  <si>
    <t>с.2.4</t>
  </si>
  <si>
    <t>с.2.5</t>
  </si>
  <si>
    <t>с.3.2</t>
  </si>
  <si>
    <t>с.3.4</t>
  </si>
  <si>
    <t>с.4.3</t>
  </si>
  <si>
    <t>Закрытые операции</t>
  </si>
  <si>
    <t>с.4.4</t>
  </si>
  <si>
    <t>Неосложненные операции при ППС с ИК, в т.ч. одноклапанное протезирование</t>
  </si>
  <si>
    <t>с.4.5</t>
  </si>
  <si>
    <t>Операции на нескольких клапанах и при осложненных одноклапанных пороках с ИК</t>
  </si>
  <si>
    <t>Клапанное протезирование (пластика) в сочетании с АКШ (МКШ)</t>
  </si>
  <si>
    <t>Особо сложные и уникальные операции при ППС с ИК (в том числе аневризма восходящей аорты)</t>
  </si>
  <si>
    <t>п.4.13</t>
  </si>
  <si>
    <t>с.5.6</t>
  </si>
  <si>
    <t>с.5.7</t>
  </si>
  <si>
    <t>с.5.9</t>
  </si>
  <si>
    <t>с.5.10</t>
  </si>
  <si>
    <t>с.5.11</t>
  </si>
  <si>
    <t>с.5.12</t>
  </si>
  <si>
    <t>с.6.2</t>
  </si>
  <si>
    <t>Операции по закрытой методике</t>
  </si>
  <si>
    <t>с.6.3</t>
  </si>
  <si>
    <t>Неосложненные операции на коронарных артериях с ИК, в т.ч. одиночное шунтирование</t>
  </si>
  <si>
    <t>с.6.4</t>
  </si>
  <si>
    <t>Операции на сердце без ИК (в том числе лазерная тоннелизация)</t>
  </si>
  <si>
    <t>с.6.5</t>
  </si>
  <si>
    <t>Лазерная тоннелизация с ИК</t>
  </si>
  <si>
    <t>с.6.6</t>
  </si>
  <si>
    <t>Повторные АКШ и АКШ при множественных поражениях периферических артерий с ИК (в том числе с применением лазера)</t>
  </si>
  <si>
    <t>с.7.2</t>
  </si>
  <si>
    <t>Хирургические вмешательства по закрытой методике</t>
  </si>
  <si>
    <t>с.7.4</t>
  </si>
  <si>
    <t>Особо сложные и уникальные операции</t>
  </si>
  <si>
    <t>с.8.3</t>
  </si>
  <si>
    <t xml:space="preserve">Хирургическое лечение сосудистой патологии - операция Кроссэктомии </t>
  </si>
  <si>
    <t>с.8.4</t>
  </si>
  <si>
    <t>с.8.6</t>
  </si>
  <si>
    <t>Экстравазальная компрессия подключичных и позвоночных артерий и вен</t>
  </si>
  <si>
    <t>Реконструктивные операции на магистральных сосудах</t>
  </si>
  <si>
    <t>Эндартерэктомия</t>
  </si>
  <si>
    <t>с.10.1</t>
  </si>
  <si>
    <t>Гастроскопия</t>
  </si>
  <si>
    <t>с.10.2</t>
  </si>
  <si>
    <t>Бронхоскопия</t>
  </si>
  <si>
    <t>с.10.3</t>
  </si>
  <si>
    <t>с.10.4</t>
  </si>
  <si>
    <t>с.10.5</t>
  </si>
  <si>
    <t>с.10.6</t>
  </si>
  <si>
    <t>с.10.8</t>
  </si>
  <si>
    <t>с.10.9</t>
  </si>
  <si>
    <t>Плазмаферез мембранный</t>
  </si>
  <si>
    <t>с.11.1</t>
  </si>
  <si>
    <t>с.11.2</t>
  </si>
  <si>
    <t xml:space="preserve">       коронарно-сердечных фистул</t>
  </si>
  <si>
    <t>Удаление инородного тела</t>
  </si>
  <si>
    <t>Цена  (руб.)</t>
  </si>
  <si>
    <t>Код услуг</t>
  </si>
  <si>
    <t>Наименование услуги</t>
  </si>
  <si>
    <t>Консультация специалистов</t>
  </si>
  <si>
    <t>п.1.2</t>
  </si>
  <si>
    <t>п.1.3</t>
  </si>
  <si>
    <t>Заочная консультация медицинских документов (для внебюджетных больных)</t>
  </si>
  <si>
    <t>п.1.4</t>
  </si>
  <si>
    <t>Консультация врача высшей категории</t>
  </si>
  <si>
    <t>п.1.5</t>
  </si>
  <si>
    <t xml:space="preserve">Консультация к.м.н. </t>
  </si>
  <si>
    <t>п.1.6</t>
  </si>
  <si>
    <t>Консультация профессора, д.м.н.</t>
  </si>
  <si>
    <t>п.1.7</t>
  </si>
  <si>
    <t xml:space="preserve">Консультация специалиста </t>
  </si>
  <si>
    <t>п.1.8</t>
  </si>
  <si>
    <t>п.1.9</t>
  </si>
  <si>
    <t>п.1.10</t>
  </si>
  <si>
    <t>п.1.11</t>
  </si>
  <si>
    <t>п.1.12</t>
  </si>
  <si>
    <t>п.1.14</t>
  </si>
  <si>
    <t>Функциональная диагностика</t>
  </si>
  <si>
    <t>п.2.1</t>
  </si>
  <si>
    <t>ЭКГ</t>
  </si>
  <si>
    <t>п.2.2</t>
  </si>
  <si>
    <t>п.2.3</t>
  </si>
  <si>
    <t>Спирометрия</t>
  </si>
  <si>
    <t>п.2.4</t>
  </si>
  <si>
    <t>п.2.6</t>
  </si>
  <si>
    <t>Рентгенологические исследования</t>
  </si>
  <si>
    <t>п.3.1</t>
  </si>
  <si>
    <t>п.3.2</t>
  </si>
  <si>
    <t>п.3.3</t>
  </si>
  <si>
    <t>п.3.4</t>
  </si>
  <si>
    <t>п.3.5</t>
  </si>
  <si>
    <t>п.3.6</t>
  </si>
  <si>
    <t>п.3.7</t>
  </si>
  <si>
    <t>п.3.8</t>
  </si>
  <si>
    <t>п.3.9</t>
  </si>
  <si>
    <t>Фистулография</t>
  </si>
  <si>
    <t>п.3.10</t>
  </si>
  <si>
    <t>Радионуклидная диагностика</t>
  </si>
  <si>
    <t>п.4.2</t>
  </si>
  <si>
    <t>п.4.3</t>
  </si>
  <si>
    <t>Сцинтиграфия почек (нефросцинтиграфия)</t>
  </si>
  <si>
    <t>п.4.4</t>
  </si>
  <si>
    <t>Сцинтиграфия скелета (остеосцинтиграфия)</t>
  </si>
  <si>
    <t>п.4.7</t>
  </si>
  <si>
    <t>Исследование мозгового кровотока</t>
  </si>
  <si>
    <t>п.4.8</t>
  </si>
  <si>
    <t>п.4.9</t>
  </si>
  <si>
    <t>п.5.1</t>
  </si>
  <si>
    <t>п.5.2</t>
  </si>
  <si>
    <t>п.5.3</t>
  </si>
  <si>
    <t>п.5.4</t>
  </si>
  <si>
    <t>п.5.5</t>
  </si>
  <si>
    <t>п.6.1</t>
  </si>
  <si>
    <t>п.6.4</t>
  </si>
  <si>
    <t>п.6.5</t>
  </si>
  <si>
    <t>п.6.6</t>
  </si>
  <si>
    <t>п.7.1</t>
  </si>
  <si>
    <t>п.7.2</t>
  </si>
  <si>
    <t>п.7.3</t>
  </si>
  <si>
    <t>п.7.4</t>
  </si>
  <si>
    <t>п.7.5</t>
  </si>
  <si>
    <t>п.7.6</t>
  </si>
  <si>
    <t>п.7.8</t>
  </si>
  <si>
    <t>п.7.9</t>
  </si>
  <si>
    <t>п.7.10</t>
  </si>
  <si>
    <t>п.7.11</t>
  </si>
  <si>
    <t>п.7.12</t>
  </si>
  <si>
    <t>п.7.13</t>
  </si>
  <si>
    <t>п.7.14</t>
  </si>
  <si>
    <t>п.7.15</t>
  </si>
  <si>
    <t>Анализ мочи по Нечипоренко</t>
  </si>
  <si>
    <t>Биохимические исследования</t>
  </si>
  <si>
    <t>Альбумин</t>
  </si>
  <si>
    <t>Амилаза общая</t>
  </si>
  <si>
    <t>Билирубин общий</t>
  </si>
  <si>
    <t>Билирубин прямой</t>
  </si>
  <si>
    <t>Гликированный (гликозированный) гемоглобин</t>
  </si>
  <si>
    <t>Мочевая кислота</t>
  </si>
  <si>
    <t>Тропонин I</t>
  </si>
  <si>
    <t>Ферритин</t>
  </si>
  <si>
    <t>Щелочная фосфатаза</t>
  </si>
  <si>
    <t>Исследования в лаборатории клинической микробиологии (бактериологии) и антимикробной терапии</t>
  </si>
  <si>
    <t>ЛФК, физиотерапия и массаж</t>
  </si>
  <si>
    <t>Массаж воротниковой зоны</t>
  </si>
  <si>
    <t>Массаж верхней конечности</t>
  </si>
  <si>
    <t>Массаж области грудной клетки</t>
  </si>
  <si>
    <t>Массаж спины</t>
  </si>
  <si>
    <t>Массаж спины и поясницы</t>
  </si>
  <si>
    <t>Массаж шейно-грудного отдела позвоночника</t>
  </si>
  <si>
    <t>Массаж нижней конечности</t>
  </si>
  <si>
    <t>Массаж общий (лечебный) у детей грудного и младшего дошкольного возраста</t>
  </si>
  <si>
    <t>Массаж общий (лечебный) у взрослых</t>
  </si>
  <si>
    <t>Массаж постуральный (спины и грудной клетки)</t>
  </si>
  <si>
    <t>Массаж пояснично-крестовой области</t>
  </si>
  <si>
    <t>Процедура лечебной гимнастики</t>
  </si>
  <si>
    <t>Процедура дыхательной гимнастики</t>
  </si>
  <si>
    <t>Биопсия</t>
  </si>
  <si>
    <t xml:space="preserve">Биопсия легкого, миокарда, клапанов и опухолей сердца </t>
  </si>
  <si>
    <t>Гастробиопсия</t>
  </si>
  <si>
    <t>Велоэргометрия</t>
  </si>
  <si>
    <t>Диагностические исследования и процедуры в отделении перинатального кардиологического центра</t>
  </si>
  <si>
    <t>Осмотр и консультация акушера-гинеколога</t>
  </si>
  <si>
    <t>Кардиомониторинг плода (КТГ)</t>
  </si>
  <si>
    <t>Гастроскопия + остановка кровотечения</t>
  </si>
  <si>
    <t>ДРВ</t>
  </si>
  <si>
    <t>Кольпоскопия</t>
  </si>
  <si>
    <t>Биопсия шейки матки</t>
  </si>
  <si>
    <t>Обработка эрозии шейки матки (без стоимости препарата)</t>
  </si>
  <si>
    <t>Лечение кист шейки матки</t>
  </si>
  <si>
    <t>Удаление кондилом Солкодермом</t>
  </si>
  <si>
    <t>Удаление кондилом (криотерапия)</t>
  </si>
  <si>
    <t>Лечение эрозии и лейкоплакии шейки матки (криотерапия)</t>
  </si>
  <si>
    <t>Диатермоэксцизия шейки матки</t>
  </si>
  <si>
    <t>Полипэктомия (шейки матки)</t>
  </si>
  <si>
    <t>Гистероскопия (раздельно - диагностическое выскабливание)</t>
  </si>
  <si>
    <t>п.5.6</t>
  </si>
  <si>
    <t>Для детей от 5 до 10 лет</t>
  </si>
  <si>
    <t xml:space="preserve">Компьютерная томография </t>
  </si>
  <si>
    <t>Магнитно-резонансная томография</t>
  </si>
  <si>
    <t>Стационар</t>
  </si>
  <si>
    <t>ОЭХН</t>
  </si>
  <si>
    <t>Диагностическое обследование и консервативное лечение (1 сутки)</t>
  </si>
  <si>
    <t>Интенсивная терапия в до-и послеоперационном периоде  (1 сутки)</t>
  </si>
  <si>
    <t>Интенсивная терапия в сочетании с мониторингом жизненно важных функций и их частичным замещением (1 сутки)</t>
  </si>
  <si>
    <t>РХН</t>
  </si>
  <si>
    <t>ОНИК</t>
  </si>
  <si>
    <t>ВПС</t>
  </si>
  <si>
    <t>ППС к</t>
  </si>
  <si>
    <t>ОХЛИП</t>
  </si>
  <si>
    <t>КДО</t>
  </si>
  <si>
    <t>ОЛГ</t>
  </si>
  <si>
    <t>ОСП</t>
  </si>
  <si>
    <t>к.1.1</t>
  </si>
  <si>
    <t>к.2.1</t>
  </si>
  <si>
    <t>к.2.2</t>
  </si>
  <si>
    <t>к.2.3</t>
  </si>
  <si>
    <t>к.2.4</t>
  </si>
  <si>
    <t>к.2.6</t>
  </si>
  <si>
    <t>к.2.7</t>
  </si>
  <si>
    <t>Категория</t>
  </si>
  <si>
    <t>6-1</t>
  </si>
  <si>
    <t>6-2</t>
  </si>
  <si>
    <t>Тромбоэластография с оценкой эффективности антиагрегантной терапии (30%)</t>
  </si>
  <si>
    <t>к.2.8</t>
  </si>
  <si>
    <t>к.2.10</t>
  </si>
  <si>
    <t>к.2.12</t>
  </si>
  <si>
    <t>к.2.13</t>
  </si>
  <si>
    <t>к.2.14</t>
  </si>
  <si>
    <t>к.2.17</t>
  </si>
  <si>
    <t>к.2.19</t>
  </si>
  <si>
    <t>к.3.1</t>
  </si>
  <si>
    <t>Циклоспорин</t>
  </si>
  <si>
    <t>к.3.2</t>
  </si>
  <si>
    <t>к.3.3</t>
  </si>
  <si>
    <t>к.3.4</t>
  </si>
  <si>
    <t>к.3.5</t>
  </si>
  <si>
    <t>к.3.6</t>
  </si>
  <si>
    <t>п.4.10</t>
  </si>
  <si>
    <t>п.4.11</t>
  </si>
  <si>
    <t>п.4.12</t>
  </si>
  <si>
    <t>Позитронно-эмисионная томография скелета</t>
  </si>
  <si>
    <t>п.4.14</t>
  </si>
  <si>
    <t>с.10.10</t>
  </si>
  <si>
    <t>с.10.11</t>
  </si>
  <si>
    <t>с.10.12</t>
  </si>
  <si>
    <t>с.10.13</t>
  </si>
  <si>
    <t>с.10.14</t>
  </si>
  <si>
    <t>Овосорбция</t>
  </si>
  <si>
    <t>Лактатдегидрогеназа (ЛДГ)</t>
  </si>
  <si>
    <t>КМП</t>
  </si>
  <si>
    <t>Отделение</t>
  </si>
  <si>
    <t>ОРХиКА</t>
  </si>
  <si>
    <t>Исследование агрегации тромбоцитов с использованием аппарата Verify Now</t>
  </si>
  <si>
    <t>к.6.1</t>
  </si>
  <si>
    <t>Курс лечебного массажа № 5 на базе ИКиСХ</t>
  </si>
  <si>
    <t>Курс лечебного массажа № 10 на базе ИКиСХ</t>
  </si>
  <si>
    <t>Биорегулируемая электронейростимуляция на базе ИКиСХ (5 процедур)</t>
  </si>
  <si>
    <t>Биорегулируемая электронейростимуляция на базе ИКиСХ (10 процедур)</t>
  </si>
  <si>
    <t>Курс массажа и биорегулируемой электронейростимуляции на базе ИКиСХ (5 процедур)</t>
  </si>
  <si>
    <t>Курс массажа и биорегулируемой электронейростимуляции на базе ИКиСХ (10 процедур)</t>
  </si>
  <si>
    <t>Кабинет физиотерапии и ЛФК ИКиСХ</t>
  </si>
  <si>
    <t>Анестезиологическое пособие (включая раннее послеоперационное ведение)</t>
  </si>
  <si>
    <t>Баллонная дилатация дефекта межпредсердной перегородки</t>
  </si>
  <si>
    <t>Суживание легочной артерии</t>
  </si>
  <si>
    <t>Иссечение стеноза легочной артерии</t>
  </si>
  <si>
    <t>Закрытие дефекта перегородки сердца</t>
  </si>
  <si>
    <t>Перевязка внутренней сонной артерии</t>
  </si>
  <si>
    <t>Пластика клапанов сердца</t>
  </si>
  <si>
    <t>Пластика митрального клапана в условиях искусственного кровообращения</t>
  </si>
  <si>
    <t>Пластика аортального клапана в условиях искусственного кровообращения</t>
  </si>
  <si>
    <t>Пластика трикуспидального клапана в условиях искусственного кровообращения</t>
  </si>
  <si>
    <t>Иссечение гипертрофированной мышечной ткани в зоне обструкции из конусной части правого желудочка</t>
  </si>
  <si>
    <t>Создание анастомоза между подключичной артерией и легочной артерией</t>
  </si>
  <si>
    <t>Сшивание сосуда</t>
  </si>
  <si>
    <t>Коронарное шунтирование с протезированием клапанов сердца в условиях искусственного кровообращения</t>
  </si>
  <si>
    <t>Коронарное шунтирование с пластикой клапанов сердца в условиях искусственного кровообращения</t>
  </si>
  <si>
    <t>Коронарное шунтирование с протезированием и пластикой клапанов сердца в условиях искусственного кровообращения</t>
  </si>
  <si>
    <t>Переключение магистральных артерий</t>
  </si>
  <si>
    <t>Открытая биопсия легкого</t>
  </si>
  <si>
    <t>Открытая эндартерэктомия аорты</t>
  </si>
  <si>
    <t>Закрытие артерио-венозной фистулы</t>
  </si>
  <si>
    <t>Протезирование митрального клапана в условиях искусственного кровообращения</t>
  </si>
  <si>
    <t>Протезирование аортального клапана в условиях искусственного кровообращения</t>
  </si>
  <si>
    <t>Протезирование трикуспидального клапана в условиях искусственного кровообращения</t>
  </si>
  <si>
    <t>Радикальная коррекция тетрады Фалло</t>
  </si>
  <si>
    <t>Эндартерэктомия каротидная</t>
  </si>
  <si>
    <t>Иссечение стеноза аорты</t>
  </si>
  <si>
    <t>Создание анастомоза между аортой и легочной артерией</t>
  </si>
  <si>
    <t>Транслюминальная баллонная ангиопластика коронарных артерий</t>
  </si>
  <si>
    <t>Радиочастотная абляция аритмогенных зон</t>
  </si>
  <si>
    <t>Коронарография</t>
  </si>
  <si>
    <t>Вентрикулография сердца</t>
  </si>
  <si>
    <t>Общий (клинический) анализ крови</t>
  </si>
  <si>
    <t>Анализ крови биохимический общетерапевтический</t>
  </si>
  <si>
    <t>Взятие крови из периферической вены</t>
  </si>
  <si>
    <t>Эхокардиография трехмерная</t>
  </si>
  <si>
    <t>Регистрация электрокардиограммы</t>
  </si>
  <si>
    <t>Расшифровка, описание и интерпретация электрокардиографических данных</t>
  </si>
  <si>
    <t>Удаление новообразования сердца</t>
  </si>
  <si>
    <t>Коронарное шунтирование в условиях искусственного кровообращения</t>
  </si>
  <si>
    <t>Коронарное шунтирование на работающем сердце без использования искусственного кровообращения</t>
  </si>
  <si>
    <t>Коронарное шунтирование в сочетании с трансмиокардиальной лазерной реваскуляризацией сердца</t>
  </si>
  <si>
    <t>Имплантация однокамерного электрокардиостимулятора</t>
  </si>
  <si>
    <t>Имплантация двухкамерного электрокардиостимулятора</t>
  </si>
  <si>
    <t>Удаление электродов и их замена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</si>
  <si>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</si>
  <si>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</si>
  <si>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</si>
  <si>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Внутрисердечное электрофизиологическое исследование</t>
  </si>
  <si>
    <t>Трансмиокардиальная лазерная реваскуляризация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</si>
  <si>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</si>
  <si>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</si>
  <si>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</si>
  <si>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</si>
  <si>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</si>
  <si>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Иссечение мышечной ткани в зоне гипертрофии в сочетании с аортокоронарным шунтированием</t>
  </si>
  <si>
    <t>Пластика позвоночной артерии (эндартерэктомия, реимплантация в подключичную артерию, реимплантация в сонную артерию)</t>
  </si>
  <si>
    <t>Гемодиафильтрация</t>
  </si>
  <si>
    <t>Гемосорбция</t>
  </si>
  <si>
    <t>УТВЕРЖДАЮ</t>
  </si>
  <si>
    <t xml:space="preserve">Наименование услуги  </t>
  </si>
  <si>
    <t>Прием (осмотр, консультация) врача-кардиолога повторный</t>
  </si>
  <si>
    <t/>
  </si>
  <si>
    <t>Рентгенография сердца в трех проекциях</t>
  </si>
  <si>
    <t>Сцинтиграфия миокарда</t>
  </si>
  <si>
    <t>Позитронно-эмиссионная томография миокарда</t>
  </si>
  <si>
    <t>Эхокардиография чреспищеводная</t>
  </si>
  <si>
    <t>Эхокардиография с фармакологической нагрузкой</t>
  </si>
  <si>
    <t>Нейросонография</t>
  </si>
  <si>
    <t>Дуплексное сканирование брахиоцефальных артерий с цветным допплеровским картированием кровотока</t>
  </si>
  <si>
    <t>Дуплексное сканирование артерий нижних конечностей</t>
  </si>
  <si>
    <t>Дуплексное сканирование артерий верхних конечностей</t>
  </si>
  <si>
    <t>Ультразвуковое исследование печени</t>
  </si>
  <si>
    <t>Ультразвуковое исследование забрюшинного пространства</t>
  </si>
  <si>
    <t>Ультразвуковая допплерография артерий верхних конечностей</t>
  </si>
  <si>
    <t>Дуплексное сканирование сосудов щитовидной железы</t>
  </si>
  <si>
    <t>Ультразвуковое исследование надпочечников</t>
  </si>
  <si>
    <t>Дуплексное сканирование сосудов поджелудочной железы</t>
  </si>
  <si>
    <t>Дуплексное сканирование сосудов печени</t>
  </si>
  <si>
    <t>Эхокардиография с физической нагрузкой</t>
  </si>
  <si>
    <t>6 000</t>
  </si>
  <si>
    <t>Исследование уровня глюкозы в крови</t>
  </si>
  <si>
    <t>Исследование уровня железа сыворотки крови</t>
  </si>
  <si>
    <t>Исследование уровня креатинина в крови</t>
  </si>
  <si>
    <t>Исследование уровня холестерина в крови</t>
  </si>
  <si>
    <t>Исследование уровня трансферрина сыворотки крови</t>
  </si>
  <si>
    <t>Исследование уровня ферритина в крови</t>
  </si>
  <si>
    <t>Исследование уровня прокальцитонина в крови</t>
  </si>
  <si>
    <t>Компьютерная томография сердца</t>
  </si>
  <si>
    <t>Магнитно-резонансная томография органов брюшной полости</t>
  </si>
  <si>
    <t>Магнитно-резонансная томография сердца с контрастированием</t>
  </si>
  <si>
    <t>Электрофорез импульсными токами</t>
  </si>
  <si>
    <t>Воздействие ультразвуком при заболеваниях крупных кровеносных сосудов</t>
  </si>
  <si>
    <t>Прием (осмотр, консультация) врача-акушера-гинеколога первичный</t>
  </si>
  <si>
    <t>Криодеструкция шейки матки</t>
  </si>
  <si>
    <t>Прием (осмотр, консультация) врача-кардиолога первичный</t>
  </si>
  <si>
    <t>Исследование агрегации тромбоцитов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</si>
  <si>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</si>
  <si>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</si>
  <si>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</si>
  <si>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глюкозы в крови методом непрерывного мониторирования</t>
  </si>
  <si>
    <t>Фитотерапия</t>
  </si>
  <si>
    <t>Прием (осмотр, консультация) врача- невролога первичный</t>
  </si>
  <si>
    <t>Неинвазивная искусственная вентиляция легких</t>
  </si>
  <si>
    <t>Ванны воздушно-пузырьковые (жемчужные)</t>
  </si>
  <si>
    <t>Прием (осмотр, консультация) врача-педиатра первичный</t>
  </si>
  <si>
    <t>Прием (осмотр, консультация) врача- невролога повторный</t>
  </si>
  <si>
    <t>Сцинтиграфия миокарда в покое</t>
  </si>
  <si>
    <t>Ультразвуковая допплерография артерий нижних конечностей</t>
  </si>
  <si>
    <t>Дуплексное сканирование транскраниальное артерий и вен</t>
  </si>
  <si>
    <t>Дуплексное сканирование сосудов (артерий и вен) нижних конечностей</t>
  </si>
  <si>
    <t>Исследование уровня общего кальция в крови</t>
  </si>
  <si>
    <t>Анализ крови по оценке нарушений липидного обмена биохимический</t>
  </si>
  <si>
    <t>Исследование уровня общего магния в сыворотке крови</t>
  </si>
  <si>
    <t>Определение протромбинового (тромбопластинового) времени в крови или в плазме</t>
  </si>
  <si>
    <t>Для детей до 5 лет</t>
  </si>
  <si>
    <t>Магнитно-резонансная ангиография с контрастированием (одна область)</t>
  </si>
  <si>
    <t>Консультация врача ПКЦ высшей категории</t>
  </si>
  <si>
    <t>Консультация к.м.н. ПКЦ</t>
  </si>
  <si>
    <t>Консультация д.м.н. ПКЦ</t>
  </si>
  <si>
    <t xml:space="preserve">Допплерометрия </t>
  </si>
  <si>
    <t>Запись на электронный носитель</t>
  </si>
  <si>
    <t>Ультразвуковое исследование плода</t>
  </si>
  <si>
    <t>Кардиотокография плода</t>
  </si>
  <si>
    <t>Гистероскопия</t>
  </si>
  <si>
    <t>Ультразвуковое исследование в режиме 3D</t>
  </si>
  <si>
    <t>Ультразвуковое исследование плевральной полости</t>
  </si>
  <si>
    <t>Ультразвуковое определение жидкости в брюшной полости</t>
  </si>
  <si>
    <t>Ультразвуковое исследование мягких тканей (одна анатомическая зона)</t>
  </si>
  <si>
    <t>УЗИ молочных желез</t>
  </si>
  <si>
    <t>Исследование уровня ренина в крови</t>
  </si>
  <si>
    <t>Исследование уровня альдостерона в крови</t>
  </si>
  <si>
    <r>
      <rPr>
        <b/>
        <sz val="11"/>
        <rFont val="Times New Roman"/>
        <family val="1"/>
        <charset val="204"/>
      </rPr>
      <t>Неврологический профиль КДО -1:</t>
    </r>
    <r>
      <rPr>
        <sz val="11"/>
        <rFont val="Times New Roman"/>
        <family val="1"/>
        <charset val="204"/>
      </rPr>
      <t xml:space="preserve"> терапевтический (консультация невролога, УЗДГ б/ц + ДС )</t>
    </r>
  </si>
  <si>
    <t>Приложение №1</t>
  </si>
  <si>
    <t>___________________________</t>
  </si>
  <si>
    <t>Перфузия миокарда на ПЭТ с аммонием в покое</t>
  </si>
  <si>
    <t>Биорегулируемая электронейростимуляция на базе ИКиСХ (1 процедура)</t>
  </si>
  <si>
    <t>УЗИ органов малого таза (абдоминальным/ректальным доступом)</t>
  </si>
  <si>
    <t>Комплексное 3-4 D ультразвуковое исследование плода с записью на электронный носитель</t>
  </si>
  <si>
    <r>
      <t>Профиль Эндокрин -5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(непрерывное мониторирование глюкозы): </t>
    </r>
    <r>
      <rPr>
        <sz val="11"/>
        <rFont val="Times New Roman"/>
        <family val="1"/>
        <charset val="204"/>
      </rPr>
      <t>1 день CGMS</t>
    </r>
  </si>
  <si>
    <t>УЗ денситометрия</t>
  </si>
  <si>
    <t>Исследование функции эндотелия</t>
  </si>
  <si>
    <t>А05.10.006</t>
  </si>
  <si>
    <t>А05.10.004</t>
  </si>
  <si>
    <t>А11.12.009</t>
  </si>
  <si>
    <t>В03.016.002</t>
  </si>
  <si>
    <t>В03.016.004</t>
  </si>
  <si>
    <t>Суточное мониторирование артериального давления</t>
  </si>
  <si>
    <t>B01.015.001</t>
  </si>
  <si>
    <t>B01.015.002</t>
  </si>
  <si>
    <t>B01.043.001</t>
  </si>
  <si>
    <t>А07.10.001</t>
  </si>
  <si>
    <t>А07.09.003</t>
  </si>
  <si>
    <t>А04.10.002</t>
  </si>
  <si>
    <t>Эхокардиография</t>
  </si>
  <si>
    <t>Ультразвуковая допплерография транскраниальная артерий методом мониторирования</t>
  </si>
  <si>
    <t>Ультразвуковое исследование щитовидной железы и паращитовидных желез</t>
  </si>
  <si>
    <t>Ультразвуковое исследование органов брюшной полости (комплексное)</t>
  </si>
  <si>
    <t>Ультразвуковое исследование почек</t>
  </si>
  <si>
    <t>Дуплексное сканирование коронарных сосудов</t>
  </si>
  <si>
    <t>Ультразвуковое исследование мочевого пузыря</t>
  </si>
  <si>
    <t>Триплексное сканирование вен</t>
  </si>
  <si>
    <t>Ультразвуковое исследование поджелудочной железы</t>
  </si>
  <si>
    <t>А12.10.005</t>
  </si>
  <si>
    <t>Коагулограмма (ориентировочное исследование системы гемостаза)</t>
  </si>
  <si>
    <t>Исследование уровня общего кортизола в крови</t>
  </si>
  <si>
    <t>Исследование уровня альбумина в крови</t>
  </si>
  <si>
    <t>Исследование уровня инсулина плазмы крови</t>
  </si>
  <si>
    <t>Исследование уровня натрия в крови</t>
  </si>
  <si>
    <t>Исследование уровня калия в крови</t>
  </si>
  <si>
    <t>Исследование уровня хлоридов в крови</t>
  </si>
  <si>
    <t>Исследование уровня мочевой кислоты в крови</t>
  </si>
  <si>
    <t>Исследование уровня общего белка в крови</t>
  </si>
  <si>
    <t>Исследование уровня неорганического фосфора в крови</t>
  </si>
  <si>
    <t>Массаж грудной клетки медицинский</t>
  </si>
  <si>
    <t>А21.01.001</t>
  </si>
  <si>
    <t>Общий массаж медицинский</t>
  </si>
  <si>
    <t>Электрофорез синусоидальными модулированными токами (СМТ-форез)</t>
  </si>
  <si>
    <t>Ингаляторное введение лекарственных препаратов через небулайзер</t>
  </si>
  <si>
    <t>Воздействие электромагнитным излучением дециметрового диапазона (ДМВ)</t>
  </si>
  <si>
    <t>B01.054.001</t>
  </si>
  <si>
    <t>Осмотр (консультация) врача-физиотерапевта</t>
  </si>
  <si>
    <t>А16.20.036.004</t>
  </si>
  <si>
    <t>Ультразвуковое исследование молочных желез</t>
  </si>
  <si>
    <t>А16.10.030</t>
  </si>
  <si>
    <t>А16.12.018</t>
  </si>
  <si>
    <t>А16.10.022</t>
  </si>
  <si>
    <t>Перевязка артериовенозного свища</t>
  </si>
  <si>
    <t>Резекция аорты с протезированием и пластикой ветвей</t>
  </si>
  <si>
    <t>Резекция аорты с протезированием</t>
  </si>
  <si>
    <t>А03.09.001</t>
  </si>
  <si>
    <t>А18.05.011</t>
  </si>
  <si>
    <t>Плазмаферез</t>
  </si>
  <si>
    <t>А06.10.006</t>
  </si>
  <si>
    <t>А06.10.008</t>
  </si>
  <si>
    <t>А04.12.004</t>
  </si>
  <si>
    <t>Внутрисосудистое ультразвуковое исследование сосудистой стенки</t>
  </si>
  <si>
    <t>А16.12.051</t>
  </si>
  <si>
    <t>Эндоваскулярная эмболизация сосудов</t>
  </si>
  <si>
    <t>А11.10.004</t>
  </si>
  <si>
    <t>Общая магнитотерапия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</si>
  <si>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</si>
  <si>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Лечебная физкультура при заболеваниях сердца и перикарда</t>
  </si>
  <si>
    <t>B01.058.001</t>
  </si>
  <si>
    <t>B01.058.002</t>
  </si>
  <si>
    <t>В01.023.001</t>
  </si>
  <si>
    <t>А11.12.003.001</t>
  </si>
  <si>
    <t>Непрерывное внутривенное введение лекарственных препаратов</t>
  </si>
  <si>
    <t>Исследование уровня свободного кортизола в моче</t>
  </si>
  <si>
    <t>Исследование уровня пролактина в крови</t>
  </si>
  <si>
    <t>А09.05.023.001</t>
  </si>
  <si>
    <t>А20.30.025</t>
  </si>
  <si>
    <t>В01.023.002</t>
  </si>
  <si>
    <t>Ультразвуковая денситометрия</t>
  </si>
  <si>
    <t>А12.13.001</t>
  </si>
  <si>
    <t>Оценка периферического сосудистого сопротивления</t>
  </si>
  <si>
    <t>А20.30.030</t>
  </si>
  <si>
    <t>А20.30.031</t>
  </si>
  <si>
    <t>Ванны газовые (кислородные, углекислые, азотные)</t>
  </si>
  <si>
    <t>А20.30.005</t>
  </si>
  <si>
    <t>Ванны ароматические лечебные</t>
  </si>
  <si>
    <t>А17.01.009</t>
  </si>
  <si>
    <t>Электронный лимфодренаж при заболеваниях кожи и подкожной клетчатки</t>
  </si>
  <si>
    <t>Суточное прикроватное мониторирование жизненных функций и параметров</t>
  </si>
  <si>
    <t>п.1.13</t>
  </si>
  <si>
    <t xml:space="preserve">Сцинтиграфия легких </t>
  </si>
  <si>
    <t>Позитронно-эмисионная томография миокарда с ФДГ</t>
  </si>
  <si>
    <t>Позитронно-эмисионная томография головного мозга с метионином</t>
  </si>
  <si>
    <t>Магнитно-резонансная венография (одна область)</t>
  </si>
  <si>
    <t>20 000</t>
  </si>
  <si>
    <t>Лекарственный электрофорез постоянным, диадинамическим и синусоидально-модулированным током (взрослые, дети)</t>
  </si>
  <si>
    <t xml:space="preserve">Электростимуляция мышц </t>
  </si>
  <si>
    <t>УВЧ-терапия (взрослые, дети)</t>
  </si>
  <si>
    <t>КУФО-терапия</t>
  </si>
  <si>
    <t xml:space="preserve">Воздействие постоянным, диадинамическим и синусоидально-модулированным током (взрослые, дети) </t>
  </si>
  <si>
    <t>Ингаляции</t>
  </si>
  <si>
    <t xml:space="preserve">УЗ-терапия, фонофорез (взрослые, дети) </t>
  </si>
  <si>
    <t xml:space="preserve">Магнитотерапия (взрослые, дети) </t>
  </si>
  <si>
    <t>Дециметровая терапия терапия (взрослые, дети)</t>
  </si>
  <si>
    <r>
      <t>Диагностический комплекс ОНА № 1:</t>
    </r>
    <r>
      <rPr>
        <sz val="11"/>
        <rFont val="Times New Roman"/>
        <family val="1"/>
        <charset val="204"/>
      </rPr>
      <t xml:space="preserve"> ЭКГ - 2р, ЭХО - КГ, консультация к.м.н.</t>
    </r>
  </si>
  <si>
    <r>
      <rPr>
        <b/>
        <sz val="11"/>
        <rFont val="Times New Roman"/>
        <family val="1"/>
        <charset val="204"/>
      </rPr>
      <t>Эндокринологический скрининг ОНА:</t>
    </r>
    <r>
      <rPr>
        <sz val="11"/>
        <rFont val="Times New Roman"/>
        <family val="1"/>
        <charset val="204"/>
      </rPr>
      <t xml:space="preserve"> УЗИ щитовидной железы, УЗИ брюшной полости, консультация эндокринолога 2р, лабораторный скрининг: профиль 75 (Т3 (св), Т4 (св), ТТГ,  АТ-ТГ, АТ_ТПО), С-пептид, инсулин, HbA1c, взятие венозной крови, гликемический контроль 2 дня (5 измерений в сутки)</t>
    </r>
  </si>
  <si>
    <r>
      <rPr>
        <b/>
        <sz val="11"/>
        <rFont val="Times New Roman"/>
        <family val="1"/>
        <charset val="204"/>
      </rPr>
      <t>Профиль Эндокрин - 1 - щит. железа:</t>
    </r>
    <r>
      <rPr>
        <sz val="11"/>
        <rFont val="Times New Roman"/>
        <family val="1"/>
        <charset val="204"/>
      </rPr>
      <t xml:space="preserve"> УЗИ щитовидной железы, консультация эндокринолога 2р, лабораторный комплекс: Т3 (св), Т4 (св), ТТГ, АТ-ТГ, АТ_ТПО, взятие венозной крови</t>
    </r>
  </si>
  <si>
    <r>
      <rPr>
        <b/>
        <sz val="11"/>
        <rFont val="Times New Roman"/>
        <family val="1"/>
        <charset val="204"/>
      </rPr>
      <t>Профиль Эндокрин - 2 (сахарный диабет диагностика):</t>
    </r>
    <r>
      <rPr>
        <sz val="11"/>
        <rFont val="Times New Roman"/>
        <family val="1"/>
        <charset val="204"/>
      </rPr>
      <t xml:space="preserve"> УЗИ органов брюшной полости, консультация эндокринолога 3р, работа с пищевым дневником, лабораторный комплекс: С-пептид, инсулин, HbA1c, взятие венозной крови, гликемический контроль 2 дня (5 измерений в сутки)</t>
    </r>
  </si>
  <si>
    <r>
      <rPr>
        <b/>
        <sz val="11"/>
        <rFont val="Times New Roman"/>
        <family val="1"/>
        <charset val="204"/>
      </rPr>
      <t xml:space="preserve">Профиль Эндокрин - 3 (сахарный диабет диагностика и коррекция): </t>
    </r>
    <r>
      <rPr>
        <sz val="11"/>
        <rFont val="Times New Roman"/>
        <family val="1"/>
        <charset val="204"/>
      </rPr>
      <t>УЗИ органов брюшной полости, консультация эндокринолога 3р, работа с пищевым дневником, лабораторный комплекс: С-пептид, инсулин, HbA1c, взятие венозной крови, гликемический контроль 2 дня (5 измерений в сутки), инфузионная терапия, инсулинотерапия</t>
    </r>
  </si>
  <si>
    <r>
      <rPr>
        <b/>
        <sz val="11"/>
        <rFont val="Times New Roman"/>
        <family val="1"/>
        <charset val="204"/>
      </rPr>
      <t>Профиль Эндокрин - 3 (Дифференциально - диагностический комплекс по выявлению причин АГ):</t>
    </r>
    <r>
      <rPr>
        <sz val="11"/>
        <rFont val="Times New Roman"/>
        <family val="1"/>
        <charset val="204"/>
      </rPr>
      <t xml:space="preserve"> УЗИ щитовидной железы, УЗИ брюшной полости, консультация эндокринолога 2р, лабораторный комплекс: ренин, ангиотензин, альдостерон, АКТГ, кортизол,катехоламины в плазме; анализ мочи на метаболиты катехоламинов, свободный кортизол в моче, профиль № 75, пролактин, взятие венозной крови</t>
    </r>
  </si>
  <si>
    <r>
      <rPr>
        <b/>
        <sz val="11"/>
        <rFont val="Times New Roman"/>
        <family val="1"/>
        <charset val="204"/>
      </rPr>
      <t>Реабилитация-ОНА 1:</t>
    </r>
    <r>
      <rPr>
        <sz val="11"/>
        <rFont val="Times New Roman"/>
        <family val="1"/>
        <charset val="204"/>
      </rPr>
      <t xml:space="preserve"> (ЛФК - 8шт, массаж - 6шт, ингаляции - 8шт, фитотерапия - 6шт, консультация специалиста)</t>
    </r>
  </si>
  <si>
    <r>
      <rPr>
        <b/>
        <sz val="11"/>
        <rFont val="Times New Roman"/>
        <family val="1"/>
        <charset val="204"/>
      </rPr>
      <t>Реабилитация-ОНА 2:</t>
    </r>
    <r>
      <rPr>
        <sz val="11"/>
        <rFont val="Times New Roman"/>
        <family val="1"/>
        <charset val="204"/>
      </rPr>
      <t xml:space="preserve"> (ЛФК - 10шт, массаж - 10шт, ингаляции - 10шт, фитотерапия -10шт, консультация специалиста) </t>
    </r>
  </si>
  <si>
    <r>
      <rPr>
        <b/>
        <sz val="11"/>
        <rFont val="Times New Roman"/>
        <family val="1"/>
        <charset val="204"/>
      </rPr>
      <t>Реабилитация-ОНА 3:</t>
    </r>
    <r>
      <rPr>
        <sz val="11"/>
        <rFont val="Times New Roman"/>
        <family val="1"/>
        <charset val="204"/>
      </rPr>
      <t xml:space="preserve"> (ЛФК-10шт, массаж-10шт, ингаляции -10шт, аутотренинг-10шт, фитотерапия -10шт, комплекс аппаратной физиотерапии № 10)</t>
    </r>
  </si>
  <si>
    <t>A12.05.001</t>
  </si>
  <si>
    <t>Исследование скорости оседания эритроцитов</t>
  </si>
  <si>
    <t>B01.015.003</t>
  </si>
  <si>
    <t>B01.015.004</t>
  </si>
  <si>
    <t>с.10.16</t>
  </si>
  <si>
    <t>Дискретный плазмаферез (аппаратный, центрифужный)</t>
  </si>
  <si>
    <t>Исследование уровня гликированного гемоглобина в крови</t>
  </si>
  <si>
    <t>А06.12.007</t>
  </si>
  <si>
    <t>Ангиография общей сонной артерии</t>
  </si>
  <si>
    <t>А06.12.049</t>
  </si>
  <si>
    <t>Ангиография легочной артерии и её ветвей</t>
  </si>
  <si>
    <t>Катетеризация + ангиокоронарография (АКГ)</t>
  </si>
  <si>
    <t>Баллонная ангиопластика периферических сосудов</t>
  </si>
  <si>
    <t>А16.12.026</t>
  </si>
  <si>
    <t>Балонная вазодилятация</t>
  </si>
  <si>
    <t>Баллонная вальвулопластика: клапанного стеноза аорты, стеноза митрального клапана, стеноза легочной артерии, трикуспидального клапана</t>
  </si>
  <si>
    <t>Эмболизация спиральная:</t>
  </si>
  <si>
    <t xml:space="preserve">Стентирование одной коронарной артерии </t>
  </si>
  <si>
    <t>Стентирование двух и более коронарных артерий</t>
  </si>
  <si>
    <t>Катетеризация перикарда (пункция перикарда)</t>
  </si>
  <si>
    <t>Процедура Рашкинда</t>
  </si>
  <si>
    <t>Биопсия миокарда</t>
  </si>
  <si>
    <t>А11.10.003</t>
  </si>
  <si>
    <t>Прием (осмотр, консультация) врача-невролога первичный</t>
  </si>
  <si>
    <t>Прием (тестирование, консультация) медицинского психолога первичный</t>
  </si>
  <si>
    <t>УЗАС вен н/к</t>
  </si>
  <si>
    <t>УЗИ мягких тканей н/к</t>
  </si>
  <si>
    <t>УЗИ мягких тканей в/к</t>
  </si>
  <si>
    <t>УЗИ лимфоузлов, подкожно-жировой клетчатки</t>
  </si>
  <si>
    <t>Цветная лимфография</t>
  </si>
  <si>
    <t>Пневмокомпрессия (1 сеанс)</t>
  </si>
  <si>
    <t>Электромагнитная терапия "Каскад" (1 сеанс)</t>
  </si>
  <si>
    <t>Электромиостимуляция мышц "Веноплюс" (1 сеанс)</t>
  </si>
  <si>
    <t>Снятие швов</t>
  </si>
  <si>
    <t>Вторичные швы</t>
  </si>
  <si>
    <t>Перевязка, обработка язвы</t>
  </si>
  <si>
    <t>Прошивание вены по коккету</t>
  </si>
  <si>
    <t xml:space="preserve">Выскабливание полости </t>
  </si>
  <si>
    <t>Дренирование полости + перевязка</t>
  </si>
  <si>
    <t>Удаление гематомы</t>
  </si>
  <si>
    <t>Пункция лимфоцеле</t>
  </si>
  <si>
    <t>Дезинфекция кожных покровов</t>
  </si>
  <si>
    <t>Перевязка</t>
  </si>
  <si>
    <t>Бандажирование эластическим бинтом (курс обучения 5 сеансов)</t>
  </si>
  <si>
    <t>Антикоагулянтная терапия подбор (варфарина)</t>
  </si>
  <si>
    <t>Введение лекарственных препаратов (подкожное, внутримышечное) - без стоимости препарата</t>
  </si>
  <si>
    <t>Внутривенное введение лекарственных препаратов - без стоимости препарата</t>
  </si>
  <si>
    <t>Непрерывное внутривенное введение лекарственных препаратов - без стоимости препарата</t>
  </si>
  <si>
    <r>
      <t xml:space="preserve">Антибактериальная терапия: </t>
    </r>
    <r>
      <rPr>
        <b/>
        <sz val="11"/>
        <color theme="1"/>
        <rFont val="Times New Roman"/>
        <family val="1"/>
        <charset val="204"/>
      </rPr>
      <t>внутримышечное</t>
    </r>
    <r>
      <rPr>
        <sz val="11"/>
        <color theme="1"/>
        <rFont val="Times New Roman"/>
        <family val="1"/>
        <charset val="204"/>
      </rPr>
      <t xml:space="preserve"> введение антибиотиков - без стоимости препарата</t>
    </r>
  </si>
  <si>
    <r>
      <t xml:space="preserve">Антибактериальная терапия: </t>
    </r>
    <r>
      <rPr>
        <b/>
        <sz val="11"/>
        <color theme="1"/>
        <rFont val="Times New Roman"/>
        <family val="1"/>
        <charset val="204"/>
      </rPr>
      <t>внутривенное</t>
    </r>
    <r>
      <rPr>
        <sz val="11"/>
        <color theme="1"/>
        <rFont val="Times New Roman"/>
        <family val="1"/>
        <charset val="204"/>
      </rPr>
      <t xml:space="preserve"> введение антибиотиков - без стоимости препарата</t>
    </r>
  </si>
  <si>
    <t>Прерывистая пневмокомпрессия нижних конечностей</t>
  </si>
  <si>
    <t>А17.30.020</t>
  </si>
  <si>
    <t>Воздействие сверхвысокочастотным электромагнитным полем</t>
  </si>
  <si>
    <t>Наложение вторичных швов</t>
  </si>
  <si>
    <t>А16.01.004</t>
  </si>
  <si>
    <t>Хирургическая обработка раны или инфицированной ткани</t>
  </si>
  <si>
    <t>А15.01.001</t>
  </si>
  <si>
    <t>Наложение повязки при нарушении целостности кожных покровов</t>
  </si>
  <si>
    <t>А15.12.002</t>
  </si>
  <si>
    <t>Эластическая компрессия нижних конечностей</t>
  </si>
  <si>
    <t>А11.02.002</t>
  </si>
  <si>
    <t>Внутримышечное введение лекарственных препаратов</t>
  </si>
  <si>
    <t>А11.12.003</t>
  </si>
  <si>
    <t>Внутривенное введение лекарственных препаратов</t>
  </si>
  <si>
    <t>А11.01.002</t>
  </si>
  <si>
    <t>Подкожное введение лекарственных препаратов</t>
  </si>
  <si>
    <t>А25.12.001</t>
  </si>
  <si>
    <t>Назначение лекарственных препаратов при заболеваниях крупных кровеносных сосудов</t>
  </si>
  <si>
    <t>Академик РАН</t>
  </si>
  <si>
    <t xml:space="preserve">Лазеротерапия </t>
  </si>
  <si>
    <t>Арттерапия</t>
  </si>
  <si>
    <t>Перфузия миокарда на ПЭТ с аммонием с нагрузкой, совмещенная с МСКТ-коронарных артерий</t>
  </si>
  <si>
    <t>п.4.15</t>
  </si>
  <si>
    <t>Генетические исследования и клеточные технологии 
(без стоимости к/д)</t>
  </si>
  <si>
    <t>Аутотрансплантация костномозговых мононуклеаров, включая забор и выделение (миокард)</t>
  </si>
  <si>
    <t>Аутотрансплантация костномозговых мононуклеаров, включая забор и выделение (нижние конечности)</t>
  </si>
  <si>
    <t xml:space="preserve">Фармакогенетическое исследование (определение чувствительности/устойчивости к лекарственным препаратам для лечения сердечно-сосудистых заболеваний) </t>
  </si>
  <si>
    <t>А16.05.001</t>
  </si>
  <si>
    <t>Трансплантация костного мозга</t>
  </si>
  <si>
    <t>Тестирование ЭКС, КВД</t>
  </si>
  <si>
    <t>Массаж стопы и голени</t>
  </si>
  <si>
    <t>B01.043.003</t>
  </si>
  <si>
    <t>Прием (осмотр, консультация) врача по рентгенэндоваскулярным диагностике и лечению первичный</t>
  </si>
  <si>
    <t>А20.30.024</t>
  </si>
  <si>
    <t>Озонотерапия</t>
  </si>
  <si>
    <t>Воздействие электрическим полем ультравысокой частоты (ЭП УВЧ)</t>
  </si>
  <si>
    <t>Сцинтиграфия легких перфузионная</t>
  </si>
  <si>
    <t>A07.28.002</t>
  </si>
  <si>
    <t>Сцинтиграфия почек и мочевыделительной системы</t>
  </si>
  <si>
    <t>A07.30.042</t>
  </si>
  <si>
    <t>Позитронная эмиссионная томография всего тела с туморотропными РФП</t>
  </si>
  <si>
    <t>A07.10.002</t>
  </si>
  <si>
    <t>A07.03.005</t>
  </si>
  <si>
    <t>Позитронная эмиссионная томография костей</t>
  </si>
  <si>
    <t>A06.10.006.001</t>
  </si>
  <si>
    <t>Компьютерно-томографическая коронарография</t>
  </si>
  <si>
    <t>A04.10.002.001</t>
  </si>
  <si>
    <t>A12.10.001</t>
  </si>
  <si>
    <t>Электрокардиография с физической нагрузкой</t>
  </si>
  <si>
    <t>A05.10.004</t>
  </si>
  <si>
    <t>A05.10.008</t>
  </si>
  <si>
    <t>Холтеровское мониторирование сердечного ритма</t>
  </si>
  <si>
    <t>A04.12.001.004</t>
  </si>
  <si>
    <t>A04.12.005.003</t>
  </si>
  <si>
    <t>A04.12.005.006</t>
  </si>
  <si>
    <t>Дуплексное интракраниальных отделов брахиоцефальных артерий</t>
  </si>
  <si>
    <t>A04.12.018</t>
  </si>
  <si>
    <t>A04.12.001.006</t>
  </si>
  <si>
    <t>A04.12.006.001</t>
  </si>
  <si>
    <t>A04.12.006.002</t>
  </si>
  <si>
    <t>Дуплексное сканирование вен нижних конечностей</t>
  </si>
  <si>
    <t>A04.12.001</t>
  </si>
  <si>
    <t>A04.12.005.002</t>
  </si>
  <si>
    <t>A04.22.001</t>
  </si>
  <si>
    <t>A04.16.001</t>
  </si>
  <si>
    <t>A04.12.003.001</t>
  </si>
  <si>
    <t>Дуплексное сканирование брюшной аорты и ее висцеральных ветвей</t>
  </si>
  <si>
    <t>A04.28.002.001</t>
  </si>
  <si>
    <t>A04.12.006</t>
  </si>
  <si>
    <t>A04.30.003</t>
  </si>
  <si>
    <t>A04.28.002.003</t>
  </si>
  <si>
    <t>A04.21.001</t>
  </si>
  <si>
    <t>Ультразвуковое исследование предстательной железы</t>
  </si>
  <si>
    <t>A04.12.015</t>
  </si>
  <si>
    <t>A04.12.005.007</t>
  </si>
  <si>
    <t>A04.12.019</t>
  </si>
  <si>
    <t>Дуплексное сканирование транскраниальное артерий и вен с нагрузочными пробами</t>
  </si>
  <si>
    <t>A04.01.001</t>
  </si>
  <si>
    <t>A04.12.017</t>
  </si>
  <si>
    <t>A04.28.001</t>
  </si>
  <si>
    <t>Ультразвуковое исследование почек и надпочечников</t>
  </si>
  <si>
    <t>A04.12.012</t>
  </si>
  <si>
    <t>A04.14.001</t>
  </si>
  <si>
    <t>A04.14.002</t>
  </si>
  <si>
    <t>Ультразвуковое исследование желчного пузыря и протоков</t>
  </si>
  <si>
    <t>A04.12.011</t>
  </si>
  <si>
    <t>A04.15.001</t>
  </si>
  <si>
    <t>A04.12.021</t>
  </si>
  <si>
    <t>Дуплексное сканирование сосудов селезенки</t>
  </si>
  <si>
    <t>A04.10.002</t>
  </si>
  <si>
    <t>A04.10.002.003</t>
  </si>
  <si>
    <t>A12.10.005</t>
  </si>
  <si>
    <t>A05.10.006</t>
  </si>
  <si>
    <t>A02.12.002.001</t>
  </si>
  <si>
    <t>Анализ мочи по Зимницкому</t>
  </si>
  <si>
    <t>B03.016.015</t>
  </si>
  <si>
    <t>Исследование мочи методом Зимницкого</t>
  </si>
  <si>
    <t>B03.016.014</t>
  </si>
  <si>
    <t>Исследование мочи методом Нечипоренко</t>
  </si>
  <si>
    <t>A12.06.045</t>
  </si>
  <si>
    <t>Определение содержания антител к тиреопероксидазе в крови</t>
  </si>
  <si>
    <t>A09.05.117</t>
  </si>
  <si>
    <t>Исследование уровня тиреоглобулина в крови</t>
  </si>
  <si>
    <t>B03.005.006</t>
  </si>
  <si>
    <t>A11.12.009</t>
  </si>
  <si>
    <t>A12.05.017</t>
  </si>
  <si>
    <t>B03.016.002</t>
  </si>
  <si>
    <t>B03.016.006</t>
  </si>
  <si>
    <t>Общий (клинический) анализ мочи</t>
  </si>
  <si>
    <t>A09.05.135</t>
  </si>
  <si>
    <t>A09.05.047</t>
  </si>
  <si>
    <t>Определение активности антитромбина III в крови</t>
  </si>
  <si>
    <t>A09.05.051.001</t>
  </si>
  <si>
    <t>Определение концентрации Д-димера в крови</t>
  </si>
  <si>
    <t>A12.05.005</t>
  </si>
  <si>
    <t>Определение основных групп по системе AB0</t>
  </si>
  <si>
    <t>A12.05.006</t>
  </si>
  <si>
    <t>Определение антигена D системы Резус (резус-фактор)</t>
  </si>
  <si>
    <t>A12.05.027</t>
  </si>
  <si>
    <t>A09.05.063</t>
  </si>
  <si>
    <t>Исследование уровня свободного тироксина (СТ4) сыворотки крови</t>
  </si>
  <si>
    <t>A09.05.061</t>
  </si>
  <si>
    <t>Исследование уровня свободного трийодтиронина (СТ3) в крови</t>
  </si>
  <si>
    <t>A09.05.065</t>
  </si>
  <si>
    <t>Исследование уровня тиреотропного гормона (ТТГ) в крови</t>
  </si>
  <si>
    <t>A09.05.042</t>
  </si>
  <si>
    <t>Определение активности аланинаминотрансферазы в крови</t>
  </si>
  <si>
    <t>A09.05.011</t>
  </si>
  <si>
    <t>A09.05.045</t>
  </si>
  <si>
    <t>Определение активности амилазы в крови</t>
  </si>
  <si>
    <t>A09.05.180</t>
  </si>
  <si>
    <t>Определение активности панкреатической амилазы в крови</t>
  </si>
  <si>
    <t>A09.05.041</t>
  </si>
  <si>
    <t>Определение активности аспартатаминотрансферазы в крови</t>
  </si>
  <si>
    <t>A09.05.022.001</t>
  </si>
  <si>
    <t>Исследование уровня билирубина связанного (конъюгированного)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</si>
  <si>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</si>
  <si>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</si>
  <si>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A09.05.044</t>
  </si>
  <si>
    <t>Определение активности гамма-глютамилтрансферазы в крови</t>
  </si>
  <si>
    <t>A09.05.083</t>
  </si>
  <si>
    <t>A09.05.023</t>
  </si>
  <si>
    <t>A09.05.007</t>
  </si>
  <si>
    <t>A09.05.056</t>
  </si>
  <si>
    <t>A09.05.030</t>
  </si>
  <si>
    <t>A09.05.031</t>
  </si>
  <si>
    <t>A09.05.034</t>
  </si>
  <si>
    <t>A09.05.032</t>
  </si>
  <si>
    <t>A09.06.001</t>
  </si>
  <si>
    <t>Исследование уровня циклоспорина A</t>
  </si>
  <si>
    <t>A09.05.020</t>
  </si>
  <si>
    <t>B03.016.005</t>
  </si>
  <si>
    <t>A09.05.127</t>
  </si>
  <si>
    <t>A09.28.003.001</t>
  </si>
  <si>
    <t>Определение альбумина в моче</t>
  </si>
  <si>
    <t>A09.05.018</t>
  </si>
  <si>
    <t>A09.05.017</t>
  </si>
  <si>
    <t>Исследование уровня мочевины в крови</t>
  </si>
  <si>
    <t>A09.05.043</t>
  </si>
  <si>
    <t>Определение активности креатинкиназы в крови</t>
  </si>
  <si>
    <t>A09.05.010</t>
  </si>
  <si>
    <t>A09.05.205</t>
  </si>
  <si>
    <t>Исследование уровня C-пептида в крови</t>
  </si>
  <si>
    <t>A09.05.087</t>
  </si>
  <si>
    <t>A09.05.039</t>
  </si>
  <si>
    <t>Определение активности лактатдегидрогеназы в крови</t>
  </si>
  <si>
    <t>A09.05.008</t>
  </si>
  <si>
    <t>A09.05.025</t>
  </si>
  <si>
    <t>Исследование уровня триглицеридов в крови</t>
  </si>
  <si>
    <t>A09.05.193</t>
  </si>
  <si>
    <t>Исследование уровня тропонинов I, T в крови</t>
  </si>
  <si>
    <t>A09.05.076</t>
  </si>
  <si>
    <t>A09.05.033</t>
  </si>
  <si>
    <t>A09.05.026</t>
  </si>
  <si>
    <t>A09.05.009</t>
  </si>
  <si>
    <t>Исследование уровня С-реактивного белка в сыворотке крови</t>
  </si>
  <si>
    <t>A09.05.046</t>
  </si>
  <si>
    <t>Определение активности щелочной фосфатазы в крови</t>
  </si>
  <si>
    <t>B03.016.004</t>
  </si>
  <si>
    <t>A12.05.039</t>
  </si>
  <si>
    <t>Активированное частичное тромбопластиновое время</t>
  </si>
  <si>
    <t>A12.05.016.002</t>
  </si>
  <si>
    <t>Тромбоэластография</t>
  </si>
  <si>
    <t>A26.05.001</t>
  </si>
  <si>
    <t>Микробиологическое (культуральное) исследование крови на стерильность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</si>
  <si>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</si>
  <si>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</si>
  <si>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A09.05.209</t>
  </si>
  <si>
    <t>A06.10.009</t>
  </si>
  <si>
    <t>A06.11.004</t>
  </si>
  <si>
    <t>Компьютерная томография средостения</t>
  </si>
  <si>
    <t>A06.10.009.002</t>
  </si>
  <si>
    <t>Компьютерная томография левого предсердия и легочных вен</t>
  </si>
  <si>
    <t>A06.12.001.001</t>
  </si>
  <si>
    <t>Компьютерно-томографическая ангиография грудной аорты</t>
  </si>
  <si>
    <t>A06.12.001.002</t>
  </si>
  <si>
    <t>Компьютерно-томографическая ангиография брюшной аорты</t>
  </si>
  <si>
    <t>A06.12.052.001</t>
  </si>
  <si>
    <t>Компьютерно-томографическая ангиография брюшной аорты и подвздошных сосудов</t>
  </si>
  <si>
    <t>A05.10.009</t>
  </si>
  <si>
    <t>Магнитно-резонансная томография сердца и магистральных сосудов</t>
  </si>
  <si>
    <t>A05.23.009</t>
  </si>
  <si>
    <t>Магнитно-резонансная томография головного мозга</t>
  </si>
  <si>
    <t>A05.30.005</t>
  </si>
  <si>
    <t>A05.12.005</t>
  </si>
  <si>
    <t>A05.12.006</t>
  </si>
  <si>
    <t>A05.10.009.001</t>
  </si>
  <si>
    <t>B01.003.004</t>
  </si>
  <si>
    <t>A21.01.003.001</t>
  </si>
  <si>
    <t>Массаж воротниковой области</t>
  </si>
  <si>
    <t>A21.30.005</t>
  </si>
  <si>
    <t>A21.03.007</t>
  </si>
  <si>
    <t>Массаж спины медицинский</t>
  </si>
  <si>
    <t>A21.03.002.001</t>
  </si>
  <si>
    <t>Массаж пояснично-крестцовой области</t>
  </si>
  <si>
    <t>A21.03.002.003</t>
  </si>
  <si>
    <t>Сегментарный массаж шейно-грудного отдела позвоночника</t>
  </si>
  <si>
    <t>A21.01.009</t>
  </si>
  <si>
    <t>Массаж нижней конечности медицинский</t>
  </si>
  <si>
    <t>A21.01.004</t>
  </si>
  <si>
    <t>Массаж верхней конечности медицинский</t>
  </si>
  <si>
    <t>A21.01.009.005</t>
  </si>
  <si>
    <t>A21.01.001</t>
  </si>
  <si>
    <t>A19.10.001</t>
  </si>
  <si>
    <t>A11.09.007.001</t>
  </si>
  <si>
    <t>A17.02.001</t>
  </si>
  <si>
    <t>Электростимуляция мышц</t>
  </si>
  <si>
    <t>A17.30.024</t>
  </si>
  <si>
    <t>A17.30.024.001</t>
  </si>
  <si>
    <t>Электрофорез диадинамическими токами (ДЦТ-форез)</t>
  </si>
  <si>
    <t>A17.30.024.002</t>
  </si>
  <si>
    <t>A17.30.017</t>
  </si>
  <si>
    <t>A22.30.003</t>
  </si>
  <si>
    <t>Воздействие коротким ультрафиолетовым излучением</t>
  </si>
  <si>
    <t>A22.12.002</t>
  </si>
  <si>
    <t>A17.30.025</t>
  </si>
  <si>
    <t>A17.30.018</t>
  </si>
  <si>
    <t>A17.24.001</t>
  </si>
  <si>
    <t>Чрескожная электронейростимуляция при заболеваниях периферической нервной системы</t>
  </si>
  <si>
    <t>A08.09.002</t>
  </si>
  <si>
    <t>Патолого-анатомическое исследование биопсийного (операционного) материала тканей легкого</t>
  </si>
  <si>
    <t>A08.10.001</t>
  </si>
  <si>
    <t>Патолого-анатомическое исследование биопсийного (операционного) материала тканей миокарда</t>
  </si>
  <si>
    <t>A08.11.001</t>
  </si>
  <si>
    <t>Патолого-анатомическое исследование биопсийного (операционного) материала опухоли средостения</t>
  </si>
  <si>
    <t>A08.16.002</t>
  </si>
  <si>
    <t>Патолого-анатомическое исследование биопсийного (операционного) материала желудка</t>
  </si>
  <si>
    <t>B01.001.001</t>
  </si>
  <si>
    <t>A04.30.001</t>
  </si>
  <si>
    <t>A05.30.001</t>
  </si>
  <si>
    <t>A04.20.001</t>
  </si>
  <si>
    <t>Ультразвуковое исследование матки и придатков трансабдоминальное</t>
  </si>
  <si>
    <t>A03.20.001</t>
  </si>
  <si>
    <t>A11.20.011</t>
  </si>
  <si>
    <t>A16.20.036.004</t>
  </si>
  <si>
    <t>A16.20.097</t>
  </si>
  <si>
    <t>Электроэксцизия новообразования шейки матки</t>
  </si>
  <si>
    <t>A03.20.003</t>
  </si>
  <si>
    <t>A04.23.001</t>
  </si>
  <si>
    <t>A04.20.002</t>
  </si>
  <si>
    <t>A04.30.010</t>
  </si>
  <si>
    <t>Ультразвуковое исследование органов малого таза (комплексное)</t>
  </si>
  <si>
    <t>A09.05.050</t>
  </si>
  <si>
    <t>Исследование уровня фибриногена в крови</t>
  </si>
  <si>
    <t>A04.30.008</t>
  </si>
  <si>
    <t>A04.10.002.002</t>
  </si>
  <si>
    <t>Прием (осмотр, консультация) врача - сердечно-сосудистого хирурга первичный</t>
  </si>
  <si>
    <t>A04.12.001.001</t>
  </si>
  <si>
    <t>A06.30.002</t>
  </si>
  <si>
    <t>Описание и интерпретация рентгенографических изображений</t>
  </si>
  <si>
    <t>A07.30.001</t>
  </si>
  <si>
    <t>Реконструкция, описание и интерпретация радионуклидных исследований</t>
  </si>
  <si>
    <t>A06.30.002.001</t>
  </si>
  <si>
    <t>Описание и интерпретация компьютерных томограмм</t>
  </si>
  <si>
    <t>A06.30.002.002</t>
  </si>
  <si>
    <t>Описание и интерпретация магнитно-резонансных томограмм</t>
  </si>
  <si>
    <t>A13.29.009</t>
  </si>
  <si>
    <t>Экспертное консультирование</t>
  </si>
  <si>
    <t>Сцинтиграфия миокарда с нагрузкой и в покое</t>
  </si>
  <si>
    <t>Позитронно-эмисионная томография всего тела</t>
  </si>
  <si>
    <t>Перфузия миокарда на ПЭТ с аммонием с нагрузкой и в покое</t>
  </si>
  <si>
    <t xml:space="preserve">Позитронно-эмиссионная томография совмещенная с КТ всего тела </t>
  </si>
  <si>
    <t>Группа легочных проб и мониторинга газообмена</t>
  </si>
  <si>
    <t>Компьютерная спирометрия (ГЛПриМГО-1)</t>
  </si>
  <si>
    <t>Компьютерная спирометрия и оценка диффузионной способности легких (ГЛПриМГО-2)</t>
  </si>
  <si>
    <t>A12.09.002.003</t>
  </si>
  <si>
    <t>Эргоспирометрия</t>
  </si>
  <si>
    <t>A12.09.006</t>
  </si>
  <si>
    <t>Исследование диффузионной способности легких</t>
  </si>
  <si>
    <t>НХ ВПС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</si>
  <si>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</si>
  <si>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</si>
  <si>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A12.30.004</t>
  </si>
  <si>
    <t>Консервативное лечение с интенсивным наблюдением (1 сутки)</t>
  </si>
  <si>
    <t>A11.12.003.001</t>
  </si>
  <si>
    <t>A21.12.002.001</t>
  </si>
  <si>
    <t>A04.10.002.005</t>
  </si>
  <si>
    <t>Эхокардиография чреспищеводная интраоперационная</t>
  </si>
  <si>
    <t>A04.06.002</t>
  </si>
  <si>
    <t>Ультразвуковое исследование лимфатических узлов (одна анатомическая зона)</t>
  </si>
  <si>
    <t>B01.023.001</t>
  </si>
  <si>
    <t>A04.10.002.004</t>
  </si>
  <si>
    <t>B01.031.001</t>
  </si>
  <si>
    <t>A09.05.023.001</t>
  </si>
  <si>
    <t>A09.05.121</t>
  </si>
  <si>
    <t>A09.05.122</t>
  </si>
  <si>
    <t>A09.05.069</t>
  </si>
  <si>
    <t>A09.05.067</t>
  </si>
  <si>
    <t>Исследование уровня адренокортикотропного гормона в крови</t>
  </si>
  <si>
    <t>A09.05.133</t>
  </si>
  <si>
    <t>Исследование уровня метилированных катехоламинов в крови</t>
  </si>
  <si>
    <t>A09.28.034</t>
  </si>
  <si>
    <t>Исследование уровня катехоламинов в моче</t>
  </si>
  <si>
    <t>A09.28.035</t>
  </si>
  <si>
    <t>A20.30.025</t>
  </si>
  <si>
    <t>A13.29.020</t>
  </si>
  <si>
    <t>Клинико-психологический тренинг</t>
  </si>
  <si>
    <t>A04.03.003</t>
  </si>
  <si>
    <t>A16.09.011.002</t>
  </si>
  <si>
    <t>A04.28.002.005</t>
  </si>
  <si>
    <t>Ультразвуковое исследование мочевого пузыря с определением остаточной мочи</t>
  </si>
  <si>
    <t>A04.09.001</t>
  </si>
  <si>
    <t>A04.30.004</t>
  </si>
  <si>
    <t>A04.22.002</t>
  </si>
  <si>
    <t>A09.05.004</t>
  </si>
  <si>
    <t>Исследование уровня холестерина липопротеинов высокой плотности в крови</t>
  </si>
  <si>
    <t>A09.05.028</t>
  </si>
  <si>
    <t>Исследование уровня холестерина липопротеинов низкой плотности</t>
  </si>
  <si>
    <t>A20.30.036</t>
  </si>
  <si>
    <t>Парафино-озокеритовая аппликация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</si>
  <si>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</si>
  <si>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</si>
  <si>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A06.23.004</t>
  </si>
  <si>
    <t>Компьютерная томография головного мозга</t>
  </si>
  <si>
    <t>Анестезиологическое сопровождение диагностической процедуры</t>
  </si>
  <si>
    <r>
      <rPr>
        <b/>
        <sz val="11"/>
        <rFont val="Times New Roman"/>
        <family val="1"/>
        <charset val="204"/>
      </rPr>
      <t xml:space="preserve">Диагностический комплекс РХиКА-1: </t>
    </r>
    <r>
      <rPr>
        <sz val="11"/>
        <rFont val="Times New Roman"/>
        <family val="1"/>
        <charset val="204"/>
      </rPr>
      <t>Консультация кардиолога первичная, консультация кардиолога повторная-2, ЭХО КГ, ЭКГ</t>
    </r>
  </si>
  <si>
    <r>
      <rPr>
        <b/>
        <sz val="11"/>
        <rFont val="Times New Roman"/>
        <family val="1"/>
        <charset val="204"/>
      </rPr>
      <t>Диагностический комплекс РХиКА-2:</t>
    </r>
    <r>
      <rPr>
        <sz val="11"/>
        <rFont val="Times New Roman"/>
        <family val="1"/>
        <charset val="204"/>
      </rPr>
      <t xml:space="preserve"> Консультация кардиолога первичная, консультация кардиолога повторная-2, ЭХО КГ, ЭКГ, КТ одной анатомической области</t>
    </r>
  </si>
  <si>
    <r>
      <rPr>
        <b/>
        <sz val="11"/>
        <rFont val="Times New Roman"/>
        <family val="1"/>
        <charset val="204"/>
      </rPr>
      <t>Диагностический комплекс РХиКА-3:</t>
    </r>
    <r>
      <rPr>
        <sz val="11"/>
        <rFont val="Times New Roman"/>
        <family val="1"/>
        <charset val="204"/>
      </rPr>
      <t xml:space="preserve"> Консультация кардиолога первичная, консультация кардиолога повторная-2, ЭХО КГ, ЭКГ, ЧП-ЭХО КГ</t>
    </r>
  </si>
  <si>
    <r>
      <rPr>
        <b/>
        <sz val="11"/>
        <rFont val="Times New Roman"/>
        <family val="1"/>
        <charset val="204"/>
      </rPr>
      <t>Антикоагулянтная терапия с подбором терапевтической дозы:</t>
    </r>
    <r>
      <rPr>
        <sz val="11"/>
        <rFont val="Times New Roman"/>
        <family val="1"/>
        <charset val="204"/>
      </rPr>
      <t xml:space="preserve"> Консультация кардиолога первичная, консультация кардиолога повторная-2, ЭХО КГ, ЭКГ, ЧП-ЭХО КГ, забор крови-3, коагулограмма-3</t>
    </r>
  </si>
  <si>
    <t>A03.16.003</t>
  </si>
  <si>
    <t>Эзофагогастроскопия</t>
  </si>
  <si>
    <t>B01.070.009</t>
  </si>
  <si>
    <t>A06.06.005</t>
  </si>
  <si>
    <t>Лимфорентгенография</t>
  </si>
  <si>
    <t>A15.12.002.001</t>
  </si>
  <si>
    <t>A16.30.069</t>
  </si>
  <si>
    <t>Снятие послеоперационных швов (лигатур)</t>
  </si>
  <si>
    <t>A16.01.008.001</t>
  </si>
  <si>
    <t>A16.01.004</t>
  </si>
  <si>
    <t>A16.30.070</t>
  </si>
  <si>
    <t>Дренирование полости</t>
  </si>
  <si>
    <t>A16.30.076</t>
  </si>
  <si>
    <t>Вскрытие гематомы мягких тканей</t>
  </si>
  <si>
    <t>A11.30.024</t>
  </si>
  <si>
    <t>Пункция мягких тканей</t>
  </si>
  <si>
    <t>Бандажирование эластическим бинтом с усилением поролоном (1 конечность) без стоимости бинтов и поролона</t>
  </si>
  <si>
    <t>КТ-флебография</t>
  </si>
  <si>
    <t>A06.12.053</t>
  </si>
  <si>
    <t>Компьютерно-томографическая ангиография сосудов нижних конечностей</t>
  </si>
  <si>
    <t>A06.12.034</t>
  </si>
  <si>
    <t>Флебография нижней конечности ретроградная</t>
  </si>
  <si>
    <t>Рентгеноконтрастная флебография (1 сегмент)</t>
  </si>
  <si>
    <t>A18.05.001.002</t>
  </si>
  <si>
    <t>Липидная фильтрация</t>
  </si>
  <si>
    <t>A18.05.001.004</t>
  </si>
  <si>
    <t>Плазмофильтрация каскадная</t>
  </si>
  <si>
    <t>Нейродиагностика</t>
  </si>
  <si>
    <t>A13.29.005.001</t>
  </si>
  <si>
    <t>Специализированное нейропсихологическое обследование</t>
  </si>
  <si>
    <t>A13.29.007.001</t>
  </si>
  <si>
    <t>Индивидуальная клинико-психологическая коррекция</t>
  </si>
  <si>
    <t>Психокоррекционное занятие в сенсорной комнате</t>
  </si>
  <si>
    <t xml:space="preserve">Гальванизация </t>
  </si>
  <si>
    <t>Дарсонвализация</t>
  </si>
  <si>
    <t>A17.10.003</t>
  </si>
  <si>
    <t>Дарсонвализация при патологии сердца и перикарда</t>
  </si>
  <si>
    <t>Галокамера 1 сеанс 20 мин</t>
  </si>
  <si>
    <t>A20.30.018.001</t>
  </si>
  <si>
    <t>Галотерапия</t>
  </si>
  <si>
    <t>Галотерапия индивидувльная</t>
  </si>
  <si>
    <t xml:space="preserve">Фототерапия </t>
  </si>
  <si>
    <t>Сухая углекислая ванна</t>
  </si>
  <si>
    <t>Вихревая ванна</t>
  </si>
  <si>
    <t>Лечебная ванна</t>
  </si>
  <si>
    <t>Электросон</t>
  </si>
  <si>
    <t>Трансцеребральная электронейростимуляция</t>
  </si>
  <si>
    <t>A20.30.031</t>
  </si>
  <si>
    <t>A20.30.008</t>
  </si>
  <si>
    <t>Ванны вихревые лечебные</t>
  </si>
  <si>
    <t>A17.29.002</t>
  </si>
  <si>
    <t>A17.23.006</t>
  </si>
  <si>
    <t>Аквагимнастика в  бассейне с инструктором  (групповое занятие)</t>
  </si>
  <si>
    <t>Аквагимнастика  в бассейне с инструктором (индивидуальное занятие)</t>
  </si>
  <si>
    <t>A19.30.009.002</t>
  </si>
  <si>
    <t>Групповое занятие лечебной физкультурой в бассейне</t>
  </si>
  <si>
    <t>A19.30.009.001</t>
  </si>
  <si>
    <t>Индивидуальное занятие лечебной физкультурой в бассейне</t>
  </si>
  <si>
    <t>Арт-терапия (45 мин) групповое занятие</t>
  </si>
  <si>
    <t>A13.29.019</t>
  </si>
  <si>
    <t>A20.30.026.001</t>
  </si>
  <si>
    <t>Оксигенотерапия энтеральная</t>
  </si>
  <si>
    <t>A16.12.045</t>
  </si>
  <si>
    <t>A16.12.046</t>
  </si>
  <si>
    <t>A16.12.043</t>
  </si>
  <si>
    <t>A16.12.067</t>
  </si>
  <si>
    <t>Создание кавопульмонального анастомоза</t>
  </si>
  <si>
    <t>A16.09.006</t>
  </si>
  <si>
    <t>A16.10.041</t>
  </si>
  <si>
    <t>Перевязка открытого артериального протока</t>
  </si>
  <si>
    <t>A16.12.075</t>
  </si>
  <si>
    <t>Резекция коарктации аорты с наложением анастомоза</t>
  </si>
  <si>
    <t>A16.10.031</t>
  </si>
  <si>
    <t>A16.10.024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</si>
  <si>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</si>
  <si>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</si>
  <si>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</si>
  <si>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</si>
  <si>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A16.10.026.002</t>
  </si>
  <si>
    <t>Радикальная коррекция общего открытого атриовентрикулярного канала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</si>
  <si>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</si>
  <si>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</si>
  <si>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A16.12.047</t>
  </si>
  <si>
    <t>A16.10.039.003</t>
  </si>
  <si>
    <t>Операция двойного переключения</t>
  </si>
  <si>
    <t>A16.03.028.001</t>
  </si>
  <si>
    <t>Остеосинтез грудины</t>
  </si>
  <si>
    <t>A11.09.004</t>
  </si>
  <si>
    <t>A16.10.027</t>
  </si>
  <si>
    <t>A16.12.044</t>
  </si>
  <si>
    <t>A16.10.004</t>
  </si>
  <si>
    <t>A16.10.003.005</t>
  </si>
  <si>
    <t>A16.10.003.006</t>
  </si>
  <si>
    <t>A16.10.003.007</t>
  </si>
  <si>
    <t>A16.10.026.001</t>
  </si>
  <si>
    <t>Радикальная коррекция частичного атриовентрикулярного канала</t>
  </si>
  <si>
    <t>A16.10.032.002</t>
  </si>
  <si>
    <t>Реконструкция левого желудочка сердца</t>
  </si>
  <si>
    <t>A16.10.034</t>
  </si>
  <si>
    <t>Реконструкция желудочков сердца</t>
  </si>
  <si>
    <t xml:space="preserve">Операции при сложных ВПС без ИК </t>
  </si>
  <si>
    <t>A16.01.004.002</t>
  </si>
  <si>
    <t>Ревизия послеоперационной раны под наркозом</t>
  </si>
  <si>
    <t>A16.10.004.001</t>
  </si>
  <si>
    <t>A16.10.004.002</t>
  </si>
  <si>
    <t>A16.10.004.003</t>
  </si>
  <si>
    <t>A16.10.032.001</t>
  </si>
  <si>
    <t>Аннулопластика митрального и трикуспидального клапанов</t>
  </si>
  <si>
    <t>A16.12.004.003</t>
  </si>
  <si>
    <t>A16.12.004.004</t>
  </si>
  <si>
    <t>A16.12.004.005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</si>
  <si>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</si>
  <si>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</si>
  <si>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</si>
  <si>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</si>
  <si>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</si>
  <si>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</si>
  <si>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</si>
  <si>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</si>
  <si>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</si>
  <si>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</si>
  <si>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</si>
  <si>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</si>
  <si>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A16.12.011.002</t>
  </si>
  <si>
    <t>A16.12.011.004</t>
  </si>
  <si>
    <t>A16.12.011.013</t>
  </si>
  <si>
    <t>Реконструкция восходящего отдела аорты с протезированием аортального клапана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</si>
  <si>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</si>
  <si>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</si>
  <si>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</si>
  <si>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ее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</si>
  <si>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</si>
  <si>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</si>
  <si>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с.4.2</t>
  </si>
  <si>
    <t>Снятие мерцательной аритмии</t>
  </si>
  <si>
    <t>A16.10.018.001</t>
  </si>
  <si>
    <t>Наружная электрическая кардиоверсия (дефибрилляция)</t>
  </si>
  <si>
    <t>A05.10.006.002</t>
  </si>
  <si>
    <t>A16.10.019.002</t>
  </si>
  <si>
    <t>A16.10.015.001</t>
  </si>
  <si>
    <t>A16.10.015</t>
  </si>
  <si>
    <t>Удаление или замена имплантированного кардиостимулятора</t>
  </si>
  <si>
    <t>A16.10.014.002</t>
  </si>
  <si>
    <t>A16.10.014.001</t>
  </si>
  <si>
    <t>Имплантация однокамерного кардиовертера дефибриллятора</t>
  </si>
  <si>
    <t>A16.10.014.003</t>
  </si>
  <si>
    <t>A16.10.014.007</t>
  </si>
  <si>
    <t>Имплантация двухкамерного кардиовертера дефибриллятора</t>
  </si>
  <si>
    <t>A16.10.003.023</t>
  </si>
  <si>
    <t>Миотомия в условиях искусственного кровообращения</t>
  </si>
  <si>
    <t>A16.12.004.001</t>
  </si>
  <si>
    <t>A16.12.004.002</t>
  </si>
  <si>
    <t>A16.12.004.006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</si>
  <si>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</si>
  <si>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</si>
  <si>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Множественные АКШ и МКШ в сочетании с аневризмой сердца с ИК</t>
  </si>
  <si>
    <t>A16.10.024.001</t>
  </si>
  <si>
    <t>Устранение прорыва аневризмы синуса Вальсальвы</t>
  </si>
  <si>
    <t>A16.12.013</t>
  </si>
  <si>
    <t>A16.12.013.001</t>
  </si>
  <si>
    <t>A16.12.013.002</t>
  </si>
  <si>
    <t>A16.12.022</t>
  </si>
  <si>
    <t>Хирургическое ушивание аневризмы</t>
  </si>
  <si>
    <t>A16.10.020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</si>
  <si>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</si>
  <si>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</si>
  <si>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</si>
  <si>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</si>
  <si>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</si>
  <si>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</si>
  <si>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</si>
  <si>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Суточное мониторирование давления в легочной артерии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</si>
  <si>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</si>
  <si>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</si>
  <si>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</si>
  <si>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</si>
  <si>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A16.06.010</t>
  </si>
  <si>
    <t>Операции лимфатического дренирования</t>
  </si>
  <si>
    <t>A16.06.015</t>
  </si>
  <si>
    <t>Лимфаденэктомия бедренная</t>
  </si>
  <si>
    <t>A16.12.006</t>
  </si>
  <si>
    <t>Разрез, иссечение и закрытие вен нижней конечности</t>
  </si>
  <si>
    <t>A16.12.006.001</t>
  </si>
  <si>
    <t>Удаление поверхностных вен нижней конечности</t>
  </si>
  <si>
    <t>A16.12.033</t>
  </si>
  <si>
    <t>Формирование артерио-венозной фистулы</t>
  </si>
  <si>
    <t>A16.12.033.001</t>
  </si>
  <si>
    <t>Формирование артерио-венозной фистулы с использованием синтетического протеза</t>
  </si>
  <si>
    <t>A16.12.034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</si>
  <si>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</si>
  <si>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</si>
  <si>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</si>
  <si>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</si>
  <si>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</si>
  <si>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</si>
  <si>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A16.12.005</t>
  </si>
  <si>
    <t>A16.12.034.001</t>
  </si>
  <si>
    <t>Эмболизация артерио-венозных свищей</t>
  </si>
  <si>
    <t>A16.12.053</t>
  </si>
  <si>
    <t>Удаление артерио-венозной мальформации</t>
  </si>
  <si>
    <t>A16.02.004.002</t>
  </si>
  <si>
    <t>Скаленотомия</t>
  </si>
  <si>
    <t>A16.12.011.001</t>
  </si>
  <si>
    <t>A16.12.011.009</t>
  </si>
  <si>
    <t>Пластика позвоночной артерии</t>
  </si>
  <si>
    <t>A16.12.057</t>
  </si>
  <si>
    <t>Поддиафрагмальная спланхникганглионэктомия</t>
  </si>
  <si>
    <t>A16.12.011.011</t>
  </si>
  <si>
    <t>Реконструкция чревного ствола</t>
  </si>
  <si>
    <t>A16.12.008.005</t>
  </si>
  <si>
    <t>A16.12.011.014</t>
  </si>
  <si>
    <t>Экстравальвулярное протезирование восходящего отдела аорты</t>
  </si>
  <si>
    <t>A16.12.013.006</t>
  </si>
  <si>
    <t>Резекция аневризмы грудного отдела аорты с протезированием</t>
  </si>
  <si>
    <t>A16.12.055.001</t>
  </si>
  <si>
    <t>Пластика аорты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</si>
  <si>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</si>
  <si>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</si>
  <si>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</si>
  <si>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</si>
  <si>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</si>
  <si>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</si>
  <si>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A16.12.038.004</t>
  </si>
  <si>
    <t>Аутотрансплантация свободного лоскута с формированием сосудистых анастомозов</t>
  </si>
  <si>
    <t>A16.12.008.003</t>
  </si>
  <si>
    <t>A16.12.009</t>
  </si>
  <si>
    <t>Тромбэндартерэктомия</t>
  </si>
  <si>
    <t>A16.12.011.008</t>
  </si>
  <si>
    <t>Пластика глубокой бедренной артерии</t>
  </si>
  <si>
    <t>A16.12.016</t>
  </si>
  <si>
    <t>Артериальная обходная пересадка (венозная) (скрытая)</t>
  </si>
  <si>
    <t>A16.12.048</t>
  </si>
  <si>
    <t>Наложение анастомоза между экстракраниальными и интракраниальными артериями</t>
  </si>
  <si>
    <t>A16.12.049</t>
  </si>
  <si>
    <t>Наложение анастомоза между интракраниальными артериями</t>
  </si>
  <si>
    <t>A16.12.054</t>
  </si>
  <si>
    <t>Протезирование артерий</t>
  </si>
  <si>
    <t>A16.12.008</t>
  </si>
  <si>
    <t>A16.12.008.001</t>
  </si>
  <si>
    <t>A16.12.020.002</t>
  </si>
  <si>
    <t>Остановка кровотечения эндоскопическая с использованием термокоагуляции</t>
  </si>
  <si>
    <t>A18.05.006.001</t>
  </si>
  <si>
    <t>Селективная гемосорбция липополисахаридов</t>
  </si>
  <si>
    <t>A18.05.006</t>
  </si>
  <si>
    <t>A06.12.060</t>
  </si>
  <si>
    <t>Оптическая когерентная томография коронарных артерий</t>
  </si>
  <si>
    <t>A11.10.001</t>
  </si>
  <si>
    <t>A11.10.002</t>
  </si>
  <si>
    <t>Чрезвенозная катетеризация сердца</t>
  </si>
  <si>
    <t>Ретроградная катетеризация левых отделов сердца</t>
  </si>
  <si>
    <t>A16.12.026.010</t>
  </si>
  <si>
    <t>Баллонная ангиопластика периферической артерии</t>
  </si>
  <si>
    <t>A16.12.042</t>
  </si>
  <si>
    <t>Баллонная вальвулопластика</t>
  </si>
  <si>
    <t>A16.12.068.001</t>
  </si>
  <si>
    <t>Эндоваскулярная спиральная эмболизация открытого артериального протока</t>
  </si>
  <si>
    <t>A16.12.026.012</t>
  </si>
  <si>
    <t>A16.10.023.001</t>
  </si>
  <si>
    <t>Эндоваскулярное удаление инородного тела из камер сердца</t>
  </si>
  <si>
    <t>A16.10.035.001</t>
  </si>
  <si>
    <t>Эндоваскулярное закрытие дефекта перегородки сердца с помощью окклюдера</t>
  </si>
  <si>
    <t>A16.12.028.004</t>
  </si>
  <si>
    <t>A16.12.028.005</t>
  </si>
  <si>
    <t>A16.12.028.006</t>
  </si>
  <si>
    <t>A16.12.028.007</t>
  </si>
  <si>
    <t>A16.12.028.008</t>
  </si>
  <si>
    <t>A16.12.028.009</t>
  </si>
  <si>
    <t>A16.12.028.010</t>
  </si>
  <si>
    <t>A16.12.028.011</t>
  </si>
  <si>
    <t>A16.12.028.012</t>
  </si>
  <si>
    <t>A16.12.028.013</t>
  </si>
  <si>
    <t>A16.12.028.014</t>
  </si>
  <si>
    <t>A16.12.028.015</t>
  </si>
  <si>
    <t>Стентирование легочных артерий</t>
  </si>
  <si>
    <t>Стентирование коарктации и рекоарктации аорты</t>
  </si>
  <si>
    <t>Стентирование артерий нижних конечностей</t>
  </si>
  <si>
    <t>Стентирование брахиоцефальных артерий</t>
  </si>
  <si>
    <t>Стентирование висцеральных артерий</t>
  </si>
  <si>
    <t>Стентирование почечных артерий</t>
  </si>
  <si>
    <t>Стентирование системно-легочного анастомоза</t>
  </si>
  <si>
    <t>Стентирование кондуита</t>
  </si>
  <si>
    <t>Стентирование открытого артериального протока</t>
  </si>
  <si>
    <t>Стентирование больших аортолегочных коллатеральных артерий</t>
  </si>
  <si>
    <t>Стентирование системных вен</t>
  </si>
  <si>
    <t>Стентирование подключичной артерии</t>
  </si>
  <si>
    <t>A16.12.026.021</t>
  </si>
  <si>
    <t>Транслюминальная баллонная ангиопластика общей сонной артерии со стентированием</t>
  </si>
  <si>
    <t>A16.12.028.003</t>
  </si>
  <si>
    <t>Стентирование коронарной артерии</t>
  </si>
  <si>
    <t>A16.12.027</t>
  </si>
  <si>
    <t>Установка венозного фильтра</t>
  </si>
  <si>
    <t>A16.10.033.002</t>
  </si>
  <si>
    <t>Создание дефекта межпредсердной перегородки со стентированием</t>
  </si>
  <si>
    <t>A16.10.003.032</t>
  </si>
  <si>
    <t>Эндоваскулярное протезирование аортального клапана</t>
  </si>
  <si>
    <t>A16.12.068.002</t>
  </si>
  <si>
    <t>Эндоваскулярная имплантация окклюдера при открытом артериальном протоке</t>
  </si>
  <si>
    <t>A16.12.026.023</t>
  </si>
  <si>
    <t>Транслюминальная баллонная ангиопластика брюшного отдела аорты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</si>
  <si>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</si>
  <si>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</si>
  <si>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A23.10.003</t>
  </si>
  <si>
    <t>Тестирование состояния постоянного имплантируемого антиаритмического устройства</t>
  </si>
  <si>
    <t>Минздрава России</t>
  </si>
  <si>
    <t>Стационарная реабилитация в условиях общей палаты (1 сутки)</t>
  </si>
  <si>
    <t>A07.10.001.001</t>
  </si>
  <si>
    <t>Сцинтиграфия миокарда с функциональными пробами</t>
  </si>
  <si>
    <t>A07.30.043</t>
  </si>
  <si>
    <t>Позитронная эмиссионная томография, совмещенная с компьютерной томографией с туморотропными РФП</t>
  </si>
  <si>
    <t xml:space="preserve"> Общеклинические исследования крови</t>
  </si>
  <si>
    <t>B03.016.003</t>
  </si>
  <si>
    <t>Общий (клинический) анализ крови развернутый</t>
  </si>
  <si>
    <t>A12.05.123</t>
  </si>
  <si>
    <t>Исследование уровня ретикулоцитов в крови</t>
  </si>
  <si>
    <t>Общеклинические исследования мочи</t>
  </si>
  <si>
    <t xml:space="preserve">Общий анализ мочи  </t>
  </si>
  <si>
    <t>Общеклинические исследования</t>
  </si>
  <si>
    <t>B03.016.013</t>
  </si>
  <si>
    <t>Общий (клинический) анализ спинномозговой жидкости</t>
  </si>
  <si>
    <t>Иммуногематология</t>
  </si>
  <si>
    <t>Индивидуальный подбор эритроцитов донора</t>
  </si>
  <si>
    <t>Прямая проба Кумбса</t>
  </si>
  <si>
    <t>A12.05.004</t>
  </si>
  <si>
    <t>Проба на совместимость перед переливанием компонентов крови</t>
  </si>
  <si>
    <t>A12.05.009</t>
  </si>
  <si>
    <t>Прямой антиглобулиновый тест (прямая проба Кумбса)</t>
  </si>
  <si>
    <t>АЧТВ (Активированное частичное тромбопластиновое время)</t>
  </si>
  <si>
    <t xml:space="preserve">Антитромбин </t>
  </si>
  <si>
    <t xml:space="preserve">Анти-Ха-активность </t>
  </si>
  <si>
    <t>D-димер высокочувствительный</t>
  </si>
  <si>
    <t>Антитела к комплексу тромбоцитарный фактор 4-гепарина</t>
  </si>
  <si>
    <t>Агрегация тромбоцитов с одним индуктором</t>
  </si>
  <si>
    <t>A09.05.052</t>
  </si>
  <si>
    <t>Исследование уровня гепарина в крови</t>
  </si>
  <si>
    <t>Серологические исследования</t>
  </si>
  <si>
    <t>Определение HbsAg вируса гепатита В (кач.)</t>
  </si>
  <si>
    <t>Определение суммарных антител к Treponema pallidum (кач.)</t>
  </si>
  <si>
    <t>Определение маркеров ВИЧ 1/2 (АГ/АТ) (кач.)</t>
  </si>
  <si>
    <t>Определение антител к вирусу гепатита С (кач.)</t>
  </si>
  <si>
    <t>Активированное время свертывания</t>
  </si>
  <si>
    <t>Аланинаминотрансфераза (АлАТ)</t>
  </si>
  <si>
    <t xml:space="preserve">Амилаза панкреатическая </t>
  </si>
  <si>
    <t>Гамма - глутамилтрансфераза (ГГТП)</t>
  </si>
  <si>
    <t>Глюкоза венозной крови</t>
  </si>
  <si>
    <t>Глюкозотолерантный тест (двухкратное определение глюкозы в венозной крови)</t>
  </si>
  <si>
    <t>Железо сыворотки</t>
  </si>
  <si>
    <t xml:space="preserve">Калий, натрий, хлор сыворотки (за параметр) </t>
  </si>
  <si>
    <t xml:space="preserve">Кальций общий </t>
  </si>
  <si>
    <t xml:space="preserve">Креатинин </t>
  </si>
  <si>
    <t xml:space="preserve">Креатинфосфокиназа общая </t>
  </si>
  <si>
    <t>Креатинфосфокиназа-МВ</t>
  </si>
  <si>
    <t xml:space="preserve">Магний </t>
  </si>
  <si>
    <t xml:space="preserve">Микроальбумин </t>
  </si>
  <si>
    <t xml:space="preserve">Мочевина </t>
  </si>
  <si>
    <t>Натрийуретический пептид типа В (BNP)</t>
  </si>
  <si>
    <t xml:space="preserve">Общий белок </t>
  </si>
  <si>
    <t>Прокальцитонин</t>
  </si>
  <si>
    <t xml:space="preserve">С-реактивный белок </t>
  </si>
  <si>
    <t>Тироксин свободный (Т4 свободный)</t>
  </si>
  <si>
    <t>Трансферрин</t>
  </si>
  <si>
    <t xml:space="preserve">Триглицериды </t>
  </si>
  <si>
    <t>Тромбоэластограмма (ТЭГ)</t>
  </si>
  <si>
    <t xml:space="preserve">Фосфор </t>
  </si>
  <si>
    <t>Холестерин общий</t>
  </si>
  <si>
    <t>Комплекс биохимический общетерапевтический (белок, альбумин, креатинин, клиренс креатинина (расчетный), мочевина , билирубин общий, билирубин прямой, АСТ, АЛТ, ГГТП, глюкоза, калий, натрий, сывороточное железо)</t>
  </si>
  <si>
    <t>Аспартатаминотрансфераза (АсАТ)</t>
  </si>
  <si>
    <t>A09.05.177</t>
  </si>
  <si>
    <t>Исследование уровня/активности изоферментов креатинкиназы в крови</t>
  </si>
  <si>
    <t>B03.016.011</t>
  </si>
  <si>
    <t>Исследование кислотно-основного состояния и газов крови</t>
  </si>
  <si>
    <t>Трийодтиронин свободный (Т3 свободный)</t>
  </si>
  <si>
    <t>Консультация специалистов КТ и МРТ</t>
  </si>
  <si>
    <t>Консультация специалиста КТ или МР-исследований из других учреждений, представленное на электронном носителе</t>
  </si>
  <si>
    <t>Консультация к.м.н. КТ или МР-исследований из других учреждений, представленное на электронном носителе</t>
  </si>
  <si>
    <t>Консультация д.м.н. КТ или МР-исследований из других учреждений, представленное на электронном носителе</t>
  </si>
  <si>
    <t>Консультация специалиста МР-исследований сердечно-сосудистой системы из других учреждений, представленное на электронном носителе с оценкой функциональных параметров</t>
  </si>
  <si>
    <t>Консультация к.м.н. МР-исследований сердечно-сосудистой системы из других учреждений, представленное на электронном носителе с оценкой функциональных параметров</t>
  </si>
  <si>
    <t>Консультация д.м.н. МР-исследований сердечно-сосудистой системы из других учреждений, представленное на электронном носителе с оценкой функциональных параметров</t>
  </si>
  <si>
    <t>Формирование иллюстративного материала исследований, из других учреждений, предоставленных на электронном носителе для планирования хирургического вмешательства в формате PDF</t>
  </si>
  <si>
    <t>Комплексный анализ нескольких исследований с формированием интегрального заключения</t>
  </si>
  <si>
    <t>A16.20.084</t>
  </si>
  <si>
    <t>Удаление полипа женских половых органов</t>
  </si>
  <si>
    <r>
      <t xml:space="preserve">Диагностический комплекс ОНА № 2: </t>
    </r>
    <r>
      <rPr>
        <sz val="11"/>
        <rFont val="Times New Roman"/>
        <family val="1"/>
        <charset val="204"/>
      </rPr>
      <t>ЭКГ - 2р, ЭХО - КГ, Холтер - мониторинг, консультация к.м.н. 2р</t>
    </r>
  </si>
  <si>
    <r>
      <t xml:space="preserve">Диагностический комплекс ОНА № 3: </t>
    </r>
    <r>
      <rPr>
        <sz val="11"/>
        <rFont val="Times New Roman"/>
        <family val="1"/>
        <charset val="204"/>
      </rPr>
      <t>ЭКГ - 2р, ЭХО - КГ,  нагруз. проба, консультация к.м.н. 2р</t>
    </r>
  </si>
  <si>
    <r>
      <t xml:space="preserve">Диагностический комплекс ОНА № 4: </t>
    </r>
    <r>
      <rPr>
        <sz val="11"/>
        <rFont val="Times New Roman"/>
        <family val="1"/>
        <charset val="204"/>
      </rPr>
      <t>ЭКГ - 2р, ЭХО - КГ,  Холтер - мониторинг,  нагруз. проба, консультация к.м.н.</t>
    </r>
  </si>
  <si>
    <r>
      <t xml:space="preserve">Диагностический комплекс ОНА № 5: </t>
    </r>
    <r>
      <rPr>
        <sz val="11"/>
        <rFont val="Times New Roman"/>
        <family val="1"/>
        <charset val="204"/>
      </rPr>
      <t>ЭКГ - 2р, ЭХО - КГ,  УЗДГ + ДС б/ц сосудов, УЗДГ + ДС н/к сосудов, Холтер - мониторинг, нагр. проба, консультация к.м.н. 2р</t>
    </r>
  </si>
  <si>
    <t>Тест шестиминутной ходьбы</t>
  </si>
  <si>
    <t>Гарвардский степ-тест</t>
  </si>
  <si>
    <t>Занятия по психологической коррекции индивидуальное</t>
  </si>
  <si>
    <t>Занятие по психологической коррекции групповое</t>
  </si>
  <si>
    <t>ПИП-терапия на дыхательном тренажере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</si>
  <si>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</si>
  <si>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</si>
  <si>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Кислородные коктейли (энтеральная оксигенотерапия)</t>
  </si>
  <si>
    <t>Аквагимнастика в бассейне с врачом ЛФК (групповое занятите)</t>
  </si>
  <si>
    <t>B01.020.001</t>
  </si>
  <si>
    <t>Прием (осмотр, консультация) врача по лечебной физкультуре</t>
  </si>
  <si>
    <t>Стационарная реабилитация в условиях одноместной палаты повышенной комфортности №206, №210, №306 №305 (1 сутки)</t>
  </si>
  <si>
    <t>Голухова Е.З.</t>
  </si>
  <si>
    <t>Консультация д.м.н.</t>
  </si>
  <si>
    <t xml:space="preserve">Консультация Академик, чл.-корр.РАН </t>
  </si>
  <si>
    <t>Консультация заведующего отделением рентгенохирургических методов  исследования и лечения сердца и сосудов</t>
  </si>
  <si>
    <t>Консультация заведующего отделением рентгенохирургической и интраоперационной диагностики и лечения аритмий</t>
  </si>
  <si>
    <t xml:space="preserve">Консультация сердечно-сосудистого хирурга </t>
  </si>
  <si>
    <t xml:space="preserve">Повторная консультация врача высшей категории (на след день и в течение последующего месяца) </t>
  </si>
  <si>
    <t xml:space="preserve">Повторная консультация к.м.н. (на след день и в течение последующего месяца) </t>
  </si>
  <si>
    <t xml:space="preserve">Повторная консультация профессора, д.м.н. (на след день и в течение последующего месяца) </t>
  </si>
  <si>
    <t xml:space="preserve">Повторная консультация специалиста (на след день и в течение последующего месяца) </t>
  </si>
  <si>
    <t>п.1.1</t>
  </si>
  <si>
    <t>Электрокардиография с применением лекарственных препаратов</t>
  </si>
  <si>
    <t>A12.10.002</t>
  </si>
  <si>
    <t>п.2.5</t>
  </si>
  <si>
    <t>Ультразвуковое исследование легких</t>
  </si>
  <si>
    <t>Ультразвуковое исследование средостения</t>
  </si>
  <si>
    <t>Ультразвуковое исследование интраоперационное</t>
  </si>
  <si>
    <t>Ультразвуковая доплеровская локация газовых пузырьков</t>
  </si>
  <si>
    <t>Дистанционная расшифровка, описание и интерпретация данных ультразвуковых исследований</t>
  </si>
  <si>
    <t>A04.09.002</t>
  </si>
  <si>
    <t>A04.11.001</t>
  </si>
  <si>
    <t>A04.11.002</t>
  </si>
  <si>
    <t>A04.12.001.008</t>
  </si>
  <si>
    <t>A04.12.013</t>
  </si>
  <si>
    <t>A04.30.011</t>
  </si>
  <si>
    <t>п.3.11</t>
  </si>
  <si>
    <t>п.3.12</t>
  </si>
  <si>
    <t>п.3.13</t>
  </si>
  <si>
    <t>п.3.14</t>
  </si>
  <si>
    <t xml:space="preserve">                  Ультразвуковые исследования </t>
  </si>
  <si>
    <t xml:space="preserve">                     Ультразвуковые исследования конечностей</t>
  </si>
  <si>
    <t xml:space="preserve">Ультразвуковая допплерография артерий верхних конечностей                                                             </t>
  </si>
  <si>
    <t xml:space="preserve">Ультразвуковая допплерография артерий нижних конечностей                                                               </t>
  </si>
  <si>
    <t>A02.12.002</t>
  </si>
  <si>
    <t>п.4.1</t>
  </si>
  <si>
    <t>Измерение градиента АД  на периферических артериях при коарктации аорты при ультразвуковой допплерографии (УЗДГ) (комплекс)</t>
  </si>
  <si>
    <t xml:space="preserve">Измерение градиента АД  на периферических артериях при коарктации аорты при триплексном сканировании (ТС) (комплекс)      </t>
  </si>
  <si>
    <t>A04.12.003.002</t>
  </si>
  <si>
    <t>Дуплексное сканирование брюшного отдела аорты, подвздошных и общих бедренных артерий</t>
  </si>
  <si>
    <t>Скрининговое УЗИ артерий нижних конечностей (комплекс)</t>
  </si>
  <si>
    <t>Измерение индексов лодыжечного давления (ИЛД) при УЗДГ (комплекс)</t>
  </si>
  <si>
    <t>Измерение индексов лодыжечного давления (ИЛД) при ТС  (комплекс)</t>
  </si>
  <si>
    <t>п.4.5</t>
  </si>
  <si>
    <t>Обследование аорты, артерий нижних конечностей с измерением ИЛД при УЗДГ (комплекс НК 1 УЗДГ)</t>
  </si>
  <si>
    <t>п.4.6</t>
  </si>
  <si>
    <t>Обследование аорты, артерий нижних конечностей с измерением ИЛД при ТС (комплекс НК 1 ТС)</t>
  </si>
  <si>
    <t>Обследование аорты, артерий нижних конечностей с измерением давления на 4 манжетах при УЗДГ (комплекс НК 2 УЗДГ)</t>
  </si>
  <si>
    <t>Обследование аорты, артерий нижних конечностей с измерением давления на 4 манжетах при ТС (комплекс НК 2 ТС)</t>
  </si>
  <si>
    <t>Проба с нитроглицерином на нижних конечностях при УЗДГ (комплекс)</t>
  </si>
  <si>
    <t xml:space="preserve">Измерение артериального давления на периферических артериях (после приема нитроглицерина) - 6 раз                                                 </t>
  </si>
  <si>
    <t>Ультразвуковая допплерография артерий верхних конечностей (до приема нитроглицерина)</t>
  </si>
  <si>
    <t>Ультразвуковая допплерография артерий нижних конечностей (до приема нитроглицерина)</t>
  </si>
  <si>
    <t>Ультразвуковая допплерография артерий верхних конечностей (после приема нитроглицерина)</t>
  </si>
  <si>
    <t>Ультразвуковая допплерография артерий нижних конечностей (после приема нитроглицерина)</t>
  </si>
  <si>
    <t xml:space="preserve">Измерение артериального давления на периферических артериях (до приема нитроглицерина)  - 6 раз                                              </t>
  </si>
  <si>
    <t>Измерение артериального давления на периферических артериях - 14 раз</t>
  </si>
  <si>
    <t>Измерение артериального давления на периферических артериях  - 6 раз</t>
  </si>
  <si>
    <t>Измерение артериального давления на периферических артериях - 6 раз</t>
  </si>
  <si>
    <t>Измерение артериального давления на периферических артериях  - 4 раза</t>
  </si>
  <si>
    <t>Проба с нитроглицерином на нижних конечностях при ТС (комплекс)</t>
  </si>
  <si>
    <t>Дуплексное сканирование артерий верхних конечностей (до приема нитроглицерина )</t>
  </si>
  <si>
    <t>Дуплексное сканирование артерий нижних конечностей (до приема нитроглицерина)</t>
  </si>
  <si>
    <t xml:space="preserve">Измерение артериального давления на периферических артериях (до приема нитроглицерина) - 6 раз                                              </t>
  </si>
  <si>
    <t>Дуплексное сканирование артерий верхних конечностей  (после приема нитроглицерина)</t>
  </si>
  <si>
    <t>Дуплексное сканирование артерий нижних конечностей (после приема нитроглицерина)</t>
  </si>
  <si>
    <t xml:space="preserve">Измерение артериального давления на периферических артериях  (после приема нитроглицерина) - 6 раз                                      </t>
  </si>
  <si>
    <t>Определение замкнутости ладонных дуг при УЗДГ</t>
  </si>
  <si>
    <t>Определение замкнутости ладонных дуг при ТС</t>
  </si>
  <si>
    <t>Определение замкнутости ладонных дуг при УЗДГ и  диаметров лучевой и локтевой артерий при ТС (комплекс)</t>
  </si>
  <si>
    <t>Определение замкнутости ладонных дуг  и  диаметров лучевой и локтевой артерий при ТС</t>
  </si>
  <si>
    <t>Измерение артериального давления на периферических артериях - 2 раза</t>
  </si>
  <si>
    <t>п.4.16</t>
  </si>
  <si>
    <t>Проба с нитроглицерином на артериях верхних конечностей  при УЗДГ (комплекс)</t>
  </si>
  <si>
    <t xml:space="preserve">Измерение артериального давления на периферических артериях   (до приема нитроглицерина)  - 2 раза                                              </t>
  </si>
  <si>
    <t xml:space="preserve">Измерение артериального давления на периферических артериях   (после приема нитроглицерина) - 2 раза                                              </t>
  </si>
  <si>
    <t>п.4.17</t>
  </si>
  <si>
    <t>Проба с нитроглицерином на артериях верхних конечностей  при ТС (комплекс)</t>
  </si>
  <si>
    <t>п.4.18</t>
  </si>
  <si>
    <t>Дуплексное сканирование артерий верхних конечностей  (до приема нитроглицерина)</t>
  </si>
  <si>
    <t xml:space="preserve">Измерение артериального давления на периферических артериях (до приема нитроглицерина) - 2 раза                                              </t>
  </si>
  <si>
    <t>Дуплексное сканирование артерий верхних конечностей (после приема нитроглицерина)</t>
  </si>
  <si>
    <t xml:space="preserve">Измерение артериального давления на периферических артериях (после приема нитроглицерина) - 2 раза                                              </t>
  </si>
  <si>
    <t>Пробы с отведением верхних конечностей при УЗДГ при синдроме компрессии сосудисто-нервного пучка</t>
  </si>
  <si>
    <t>п.4.19</t>
  </si>
  <si>
    <t>Ультразвуковая допплеграфия артерий методом мониторирования (при гиперабдукции в/к) -  2 раза</t>
  </si>
  <si>
    <t>Ультразвуковая допплеграфия артерий методом мониторирования (при абдукции в/к  с ротацией головы)-  2 раза</t>
  </si>
  <si>
    <t>Ультразвуковая допплеграфия артерий методом мониторирования (проба Адсона) -  2 раза</t>
  </si>
  <si>
    <t>Ультразвуковая допплеграфия артерий методом мониторирования (проба "военная осанка") -  2 раза</t>
  </si>
  <si>
    <t>Обследование верхних конечностей при синдроме Рейно( включает 3 комплекса)</t>
  </si>
  <si>
    <t>п.4.20</t>
  </si>
  <si>
    <t>A04.12.005.004</t>
  </si>
  <si>
    <t>Дуплексное сканирование вен верхних конечностей</t>
  </si>
  <si>
    <t>п.4.21</t>
  </si>
  <si>
    <t>Ультразвуковое обследование вен верхних конечностей с измерением  венозного давления (комплекс)</t>
  </si>
  <si>
    <t>A12.12.005</t>
  </si>
  <si>
    <t>Флебоманометрия                                                                                                                                             2 раза</t>
  </si>
  <si>
    <t>п.4.22</t>
  </si>
  <si>
    <t>Ультразвуковое обследование  вен нижних конечностей (комплекс)</t>
  </si>
  <si>
    <t>A04.12.015.001</t>
  </si>
  <si>
    <t>Триплексное сканирование нижней полой вены, подвздошных вен и вен нижних конечностей</t>
  </si>
  <si>
    <t>A12.12.003</t>
  </si>
  <si>
    <t>Оценка проходимости вен нижних конечностей</t>
  </si>
  <si>
    <t>п.4.23</t>
  </si>
  <si>
    <t>Ультразвуковое обследование  вен нижних конечностей  с измерением венозного давления (комплекс)</t>
  </si>
  <si>
    <t xml:space="preserve">Триплексное сканирование нижней полой вены, подвздошных вен и вен нижних конечностей </t>
  </si>
  <si>
    <t>п.4.24</t>
  </si>
  <si>
    <t>Флебоманометрия  2 раза</t>
  </si>
  <si>
    <t>п.4.25</t>
  </si>
  <si>
    <t>Ультразвуковые исследования сосудов головы и шеи</t>
  </si>
  <si>
    <t>A04.12.001.005</t>
  </si>
  <si>
    <t>Ультразвуковая допплерография транскраниальная с медикаментозной пробой</t>
  </si>
  <si>
    <t>A12.13.001</t>
  </si>
  <si>
    <t>A04.23.001.001</t>
  </si>
  <si>
    <t>Ультразвуковое исследование головного мозга</t>
  </si>
  <si>
    <t>A04.23.001.002</t>
  </si>
  <si>
    <t>Ультразвуковое исследование головного мозга интраоперационное</t>
  </si>
  <si>
    <t>A04.12.001.003</t>
  </si>
  <si>
    <t>Ультразвуковая допплерография с медикаментозной пробой</t>
  </si>
  <si>
    <t>A04.26.002</t>
  </si>
  <si>
    <t>Ультразвуковое исследование глазного яблока</t>
  </si>
  <si>
    <t>Ультразвуковое исследование глазного яблока (1 ед)</t>
  </si>
  <si>
    <t>п.4.26</t>
  </si>
  <si>
    <t>п.4.28</t>
  </si>
  <si>
    <t>п.4.29</t>
  </si>
  <si>
    <t>п.4.27</t>
  </si>
  <si>
    <t>п.4.30</t>
  </si>
  <si>
    <t>п.4.31</t>
  </si>
  <si>
    <t>п.4.32</t>
  </si>
  <si>
    <t>п.4.33</t>
  </si>
  <si>
    <t>п.4.34</t>
  </si>
  <si>
    <t>п.4.35</t>
  </si>
  <si>
    <t>п.4.36</t>
  </si>
  <si>
    <t>п.4.37</t>
  </si>
  <si>
    <t>п.4.38</t>
  </si>
  <si>
    <t>Скрининговое обследование брахиоцефальных артерий</t>
  </si>
  <si>
    <t>Скрининговое обследование брахиоцефальных артерий и вен (комплекс)</t>
  </si>
  <si>
    <t>п.4.39</t>
  </si>
  <si>
    <t>п.4.40</t>
  </si>
  <si>
    <t>Ультразвуковое обследование артерий  головы и шеи  при УЗДГ и ТС (комплекс БЦА 1 УЗДГ и ТС)</t>
  </si>
  <si>
    <t>Измерение артериального давления на периферических артериях                                                         2 раза</t>
  </si>
  <si>
    <t>A04.26.005</t>
  </si>
  <si>
    <t>Ультразвуковая допплерография сосудов орбиты и глазного яблока</t>
  </si>
  <si>
    <t>п.4.41</t>
  </si>
  <si>
    <t>Измерение артериального давления на периферических артериях  2 раза</t>
  </si>
  <si>
    <t>Ультразвуковое обследование артерий  головы и шеи  при ТС (комплекс БЦА 1  ТС)</t>
  </si>
  <si>
    <t>A04.26.006</t>
  </si>
  <si>
    <t>Дуплексное сканирование сосудов глаза и орбиты</t>
  </si>
  <si>
    <t>Дуплексное сканироваание интракраниальных отделов брахиоцефальных артерий</t>
  </si>
  <si>
    <t>п.4.42</t>
  </si>
  <si>
    <t>Ультразвуковое обследование артерий  головы и шеи  при УЗДГ и ТС с отведением в/к(комплекс БЦА 2 УЗДГ и ТС)</t>
  </si>
  <si>
    <t>Ультразвуковая допплеграфия артерий методом мониторирования (при абдукции в/к  с ротацией головы)     -  2 раза</t>
  </si>
  <si>
    <t>п.4.43</t>
  </si>
  <si>
    <t>Измерение артериального давления на периферических артериях 2 раза</t>
  </si>
  <si>
    <t>Ультразвуковая допплеграфия артерий методом мониторирования (проба Адсона)  -  2 раза</t>
  </si>
  <si>
    <t>Ультразвуковая допплеграфия артерий методом мониторирования (проба "военная осанка")  -  2 раза</t>
  </si>
  <si>
    <t>Ультразвуковое обследование артерий  головы и шеи  при ТС с отведением в/к (комплекс БЦА 2  ТС)</t>
  </si>
  <si>
    <t>Дуплексное сканирование брахиоцефальных артерий, лучевых артерий с проведением ротационных проб - 8 раз</t>
  </si>
  <si>
    <t>п.4.44</t>
  </si>
  <si>
    <t>Ультразвуковое обследование артерий и вен головы и шеи  при УЗДГ и ТС с отведением в/к(комплекс БЦС 3 УЗДГ и ТС)</t>
  </si>
  <si>
    <t>Дуплексное сканирование брахиоцефальных артерий с цветным допплеровским картированием кровотока 2 раза =артерии+вены</t>
  </si>
  <si>
    <t>Ультразвуковая допплеграфия артерий методом мониторирования (при гиперабдукции в/к)-  2 раза</t>
  </si>
  <si>
    <t>п.4.45</t>
  </si>
  <si>
    <t>Ультразвуковое обследование артерий и вен головы и шеи  при  ТС с отведением в/к(комплекс БЦС 3  ТС)</t>
  </si>
  <si>
    <t>п.4.46</t>
  </si>
  <si>
    <t>Обследование артерий верхних конечностей  (комплекс)</t>
  </si>
  <si>
    <t>Ультразвуковые исследования  сосудов брюшной полости и других органов</t>
  </si>
  <si>
    <t>A04.12.008</t>
  </si>
  <si>
    <t>Дуплексное сканирование сосудов мошонки и полового члена</t>
  </si>
  <si>
    <t>A04.12.009</t>
  </si>
  <si>
    <t>Дуплексное сканирование сосудов челюстно-лицевой области</t>
  </si>
  <si>
    <t>A04.12.014</t>
  </si>
  <si>
    <t>Дуплексное сканирование сосудов гепатобиллиарной зоны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</si>
  <si>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</si>
  <si>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</si>
  <si>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</si>
  <si>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</si>
  <si>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</si>
  <si>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</si>
  <si>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</si>
  <si>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</si>
  <si>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</si>
  <si>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</si>
  <si>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п.4.47</t>
  </si>
  <si>
    <t>п.4.48</t>
  </si>
  <si>
    <t>п.4.49</t>
  </si>
  <si>
    <t>п.4.50</t>
  </si>
  <si>
    <t>п.4.51</t>
  </si>
  <si>
    <t>п.4.52</t>
  </si>
  <si>
    <t>п.4.53</t>
  </si>
  <si>
    <t>п.4.54</t>
  </si>
  <si>
    <t>п.4.55</t>
  </si>
  <si>
    <t>п.4.56</t>
  </si>
  <si>
    <t>п.4.57</t>
  </si>
  <si>
    <t>п.4.58</t>
  </si>
  <si>
    <t>п.4.59</t>
  </si>
  <si>
    <t>п.4.60</t>
  </si>
  <si>
    <t>п.4.61</t>
  </si>
  <si>
    <t>Ультразвуковые исследования органов брюшной полости, забрюшинного пространства  и малого таза</t>
  </si>
  <si>
    <t>A04.14.001.001</t>
  </si>
  <si>
    <t>Ультразвуковое исследование печени интраоперационное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</si>
  <si>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</si>
  <si>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</si>
  <si>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</si>
  <si>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</si>
  <si>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A04.14.002.001</t>
  </si>
  <si>
    <t>Ультразвуковое исследование желчного пузыря с определением его сократимости</t>
  </si>
  <si>
    <t>A04.22.003</t>
  </si>
  <si>
    <t>Ультразвуковое исследование паращитовидных желез</t>
  </si>
  <si>
    <t>A04.28.002</t>
  </si>
  <si>
    <t>Ультразвуковое исследование мочевыводящих путей</t>
  </si>
  <si>
    <t>A04.28.002.002</t>
  </si>
  <si>
    <t>Ультразвуковое исследование мочеточников</t>
  </si>
  <si>
    <t>A04.28.002.004</t>
  </si>
  <si>
    <t>Ультразвуковое исследование уретры</t>
  </si>
  <si>
    <t>A04.28.002.006</t>
  </si>
  <si>
    <t>Ультразвуковое исследование почек с функциональной нагрузкой</t>
  </si>
  <si>
    <t>A04.28.003</t>
  </si>
  <si>
    <t>Ультразвуковое исследование органов мошонки</t>
  </si>
  <si>
    <t>A04.30.006</t>
  </si>
  <si>
    <t>Ультразвуковое исследование брюшины</t>
  </si>
  <si>
    <t>A04.30.007</t>
  </si>
  <si>
    <t>Ультразвуковая топография</t>
  </si>
  <si>
    <t>п.4.62</t>
  </si>
  <si>
    <t>п.4.63</t>
  </si>
  <si>
    <t>п.4.64</t>
  </si>
  <si>
    <t>п.4.65</t>
  </si>
  <si>
    <t>п.4.66</t>
  </si>
  <si>
    <t>п.4.67</t>
  </si>
  <si>
    <t>п.4.68</t>
  </si>
  <si>
    <t>п.4.69</t>
  </si>
  <si>
    <t>п.4.70</t>
  </si>
  <si>
    <t>п.4.71</t>
  </si>
  <si>
    <t>п.4.72</t>
  </si>
  <si>
    <t>п.4.73</t>
  </si>
  <si>
    <t>п.4.74</t>
  </si>
  <si>
    <t>п.4.75</t>
  </si>
  <si>
    <t>п.4.76</t>
  </si>
  <si>
    <t>п.4.77</t>
  </si>
  <si>
    <t>п.4.78</t>
  </si>
  <si>
    <t>п.4.79</t>
  </si>
  <si>
    <t>п.4.80</t>
  </si>
  <si>
    <t>п.4.81</t>
  </si>
  <si>
    <t>п.4.82</t>
  </si>
  <si>
    <t>п.4.83</t>
  </si>
  <si>
    <t>п.4.84</t>
  </si>
  <si>
    <t>п.4.85</t>
  </si>
  <si>
    <t>п.4.86</t>
  </si>
  <si>
    <t>Ультразвуковое обследование почек, надпочечников и почечных артерий (комплекс)</t>
  </si>
  <si>
    <t>п.4.87</t>
  </si>
  <si>
    <t>Ультразвуковое обследование почек, надпочечников, почечных артерий и вен (комплекс)</t>
  </si>
  <si>
    <t>п.4.88</t>
  </si>
  <si>
    <t>Ультразвуковое обследование почек, надпочечников, мочевого пузыря, почечных артерий и вен (комплекс)</t>
  </si>
  <si>
    <t>п.4.89</t>
  </si>
  <si>
    <t>Ультразвуковое обследование мочевого пузыря, простаты, остаточной мочи (комплекс)</t>
  </si>
  <si>
    <t>п.4.90</t>
  </si>
  <si>
    <t>п.4.91</t>
  </si>
  <si>
    <t>Ультразвуковое обследование аорты, висцеральных ветвей,  вен системы НПВ (комплекс)</t>
  </si>
  <si>
    <t>п.4.92</t>
  </si>
  <si>
    <t>A07.03.001</t>
  </si>
  <si>
    <t>Сцинтиграфия полипозиционная костей</t>
  </si>
  <si>
    <t>п.5.7</t>
  </si>
  <si>
    <t>п.5.8</t>
  </si>
  <si>
    <t>п.5.9</t>
  </si>
  <si>
    <t>п.5.10</t>
  </si>
  <si>
    <t>п.5.11</t>
  </si>
  <si>
    <t>п.5.12</t>
  </si>
  <si>
    <t>п.5.13</t>
  </si>
  <si>
    <t>п.5.14</t>
  </si>
  <si>
    <t>Комплексное исследование на гематологическом анализаторе с функцией дифференциации лейкоцитов по 3-м популяциям</t>
  </si>
  <si>
    <t>Комплексное исследование на гематологическом анализаторе с функцией дифференциации лейкоцитов по 5-ти популяциям</t>
  </si>
  <si>
    <t>Просмотр мазка крови для анализа аномалий морфологии эритроцитов, тромбоцитов, лейкоцитов, подсчет формулы крови</t>
  </si>
  <si>
    <t>A12.05.122</t>
  </si>
  <si>
    <t>Просмотр мазка крови для анализа аномалий морфологии эритроцитов, тромбоцитов и лейкоцитов</t>
  </si>
  <si>
    <t>п.6.2</t>
  </si>
  <si>
    <t>п.6.3</t>
  </si>
  <si>
    <t>п.6.7</t>
  </si>
  <si>
    <t>п.6.8</t>
  </si>
  <si>
    <t>п.6.9</t>
  </si>
  <si>
    <t>п.6.10</t>
  </si>
  <si>
    <t>B03.016.012</t>
  </si>
  <si>
    <t>Общий (клинический) анализ плевральной жидкости</t>
  </si>
  <si>
    <t>Клинический анализ плевральной жидкости</t>
  </si>
  <si>
    <t>Клинический анализ спинномозговой жидкости</t>
  </si>
  <si>
    <t>Определение антигена D системы Rh</t>
  </si>
  <si>
    <t>п.6.11</t>
  </si>
  <si>
    <t>п.6.12</t>
  </si>
  <si>
    <t>п.6.13</t>
  </si>
  <si>
    <t>п.6.15</t>
  </si>
  <si>
    <t>A12.05.008</t>
  </si>
  <si>
    <t>Непрямой антиглобулиновый тест (тест Кумбса)</t>
  </si>
  <si>
    <t>п.6.16</t>
  </si>
  <si>
    <t>п.6.17</t>
  </si>
  <si>
    <t>Исследование системы свертывания крови</t>
  </si>
  <si>
    <t>п.6.18</t>
  </si>
  <si>
    <t>Протромбиновое время (МНО)</t>
  </si>
  <si>
    <t>A09.05.290</t>
  </si>
  <si>
    <t>Исследование уровня фактора 4 тромбоцитов</t>
  </si>
  <si>
    <t xml:space="preserve">Гемостаз-скрининг: АЧТВ, ПВ (МНО), фибриноген </t>
  </si>
  <si>
    <t>Гемостаз-расширенный: АЧТВ, ПВ (МНО), фибриноген, антитромбин, D-димер</t>
  </si>
  <si>
    <t>B03.005.004</t>
  </si>
  <si>
    <t>Исследование коагуляционного гемостаза</t>
  </si>
  <si>
    <t>A12.05.052</t>
  </si>
  <si>
    <t>Определение времени свертывания плазмы, активированное каолином</t>
  </si>
  <si>
    <t>п.6.19</t>
  </si>
  <si>
    <t>п.6.20</t>
  </si>
  <si>
    <t>п.6.21</t>
  </si>
  <si>
    <t>п.6.22</t>
  </si>
  <si>
    <t>п.6.23</t>
  </si>
  <si>
    <t>п.6.24</t>
  </si>
  <si>
    <t>п.6.25</t>
  </si>
  <si>
    <t>п.6.26</t>
  </si>
  <si>
    <t>п.6.27</t>
  </si>
  <si>
    <t>п.6.28</t>
  </si>
  <si>
    <t>A26.06.041</t>
  </si>
  <si>
    <t>Определение антител к вирусу гепатита C (Hepatitis C virus) в крови</t>
  </si>
  <si>
    <t>п.6.29</t>
  </si>
  <si>
    <t>п.6.30</t>
  </si>
  <si>
    <t>п.6.31</t>
  </si>
  <si>
    <t>п.6.32</t>
  </si>
  <si>
    <t>A12.22.005</t>
  </si>
  <si>
    <t>Проведение глюкозотолерантного теста</t>
  </si>
  <si>
    <t>Исследование уровня альфа-липопротеинов (холестерина липопротеинов низкой плотности ) в крови (ХС-ЛПНП)</t>
  </si>
  <si>
    <t>Исследование уровня альфа-липопротеинов (холестерина липопротеинов высокой плотности) в крови (ХС-ЛПВП)</t>
  </si>
  <si>
    <t>Тиреотропный гормон</t>
  </si>
  <si>
    <t>Комплекс исследований для диагностики железодефицитной анемии</t>
  </si>
  <si>
    <t>Комплекс лабораторных исследований для диагностики нарушений функции щитовидной железы</t>
  </si>
  <si>
    <t>B03.005.013</t>
  </si>
  <si>
    <t>B03.058.001</t>
  </si>
  <si>
    <t>Комплекс исследований для диагностики нарушений функции щитовидной железы</t>
  </si>
  <si>
    <t>п.6.33</t>
  </si>
  <si>
    <t>п.6.34</t>
  </si>
  <si>
    <t>п.6.35</t>
  </si>
  <si>
    <t>п.6.36</t>
  </si>
  <si>
    <t>п.6.37</t>
  </si>
  <si>
    <t>п.6.38</t>
  </si>
  <si>
    <t>п.6.39</t>
  </si>
  <si>
    <t>п.6.40</t>
  </si>
  <si>
    <t>п.6.41</t>
  </si>
  <si>
    <t>п.6.42</t>
  </si>
  <si>
    <t>п.6.43</t>
  </si>
  <si>
    <t>п.6.45</t>
  </si>
  <si>
    <t>п.6.46</t>
  </si>
  <si>
    <t>п.6.47</t>
  </si>
  <si>
    <t>п.6.48</t>
  </si>
  <si>
    <t>п.6.49</t>
  </si>
  <si>
    <t>п.6.50</t>
  </si>
  <si>
    <t>п.6.51</t>
  </si>
  <si>
    <t>п.6.52</t>
  </si>
  <si>
    <t>п.6.53</t>
  </si>
  <si>
    <t>п.6.54</t>
  </si>
  <si>
    <t>п.6.57</t>
  </si>
  <si>
    <t>п.6.58</t>
  </si>
  <si>
    <t>п.6.59</t>
  </si>
  <si>
    <t>п.6.60</t>
  </si>
  <si>
    <t>п.6.61</t>
  </si>
  <si>
    <t>п.6.62</t>
  </si>
  <si>
    <t>п.6.63</t>
  </si>
  <si>
    <t>п.6.64</t>
  </si>
  <si>
    <t>п.6.65</t>
  </si>
  <si>
    <t>п.6.66</t>
  </si>
  <si>
    <t>п.6.67</t>
  </si>
  <si>
    <t>п.6.68</t>
  </si>
  <si>
    <t>п.6.69</t>
  </si>
  <si>
    <t>п.6.70</t>
  </si>
  <si>
    <t>п.6.71</t>
  </si>
  <si>
    <t>п.6.72</t>
  </si>
  <si>
    <t>п.6.73</t>
  </si>
  <si>
    <t>п.6.74</t>
  </si>
  <si>
    <t>п.6.75</t>
  </si>
  <si>
    <t>п.6.76</t>
  </si>
  <si>
    <t>п.6.77</t>
  </si>
  <si>
    <t>п.6.78</t>
  </si>
  <si>
    <t>п.6.79</t>
  </si>
  <si>
    <t>п.6.80</t>
  </si>
  <si>
    <t>Посев мокроты с определением чувствительности к антибиотикам</t>
  </si>
  <si>
    <t>A26.30.004.004</t>
  </si>
  <si>
    <t>Определение чувствительности микроорганизмов к антимикробным химиотерапевтическим препаратам с использованием автоматических анализаторов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</si>
  <si>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</si>
  <si>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</si>
  <si>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Посев трахеального аспирата на аэробную и факультативно-анаэробную флору с определением чувствительности к антибиотикам</t>
  </si>
  <si>
    <t>Посев бронхо-альвеолярного лаважа с определением чувствительности к антибиотикам</t>
  </si>
  <si>
    <t>A26.09.011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</si>
  <si>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</si>
  <si>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Посев раневого отделяемого с определением чувствительности к антибиотикам</t>
  </si>
  <si>
    <t>A26.02.001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</si>
  <si>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</si>
  <si>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A26.02.003</t>
  </si>
  <si>
    <t>Микробиологическое (культуральное) исследование раневого отделяемого на неспорообразующие анаэробные микроорганизмы</t>
  </si>
  <si>
    <t>A26.02.004</t>
  </si>
  <si>
    <t>Микробиологическое (культуральное) исследование раневого отделяемого на грибы (дрожжевые, мицелиальные)</t>
  </si>
  <si>
    <t>Посев выпотных жидкостей с определением чувствительности к антибиотикам</t>
  </si>
  <si>
    <t>A26.09.012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</si>
  <si>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</si>
  <si>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A26.09.014</t>
  </si>
  <si>
    <t>Микробиологическое (культуральное) исследование плевральной жидкости на неспорообразующие анаэробные микроорганизмы</t>
  </si>
  <si>
    <t>A26.10.003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</si>
  <si>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</si>
  <si>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Посев мочи с определением чувствительности к антибиотикам</t>
  </si>
  <si>
    <t>A26.28.003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</si>
  <si>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</si>
  <si>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A26.28.007</t>
  </si>
  <si>
    <t>Микробиологическое (культуральное) исследование осадка мочи на дрожжевые грибы</t>
  </si>
  <si>
    <t>Посев отделяемого язв, пролежней с определением чувствительности к антибиотикам</t>
  </si>
  <si>
    <t>A26.01.002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</si>
  <si>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</si>
  <si>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A26.01.004</t>
  </si>
  <si>
    <t>Микробиологическое (культуральное) исследование гнойного отделяемого диабетических язв на анаэробные микроорганизмы</t>
  </si>
  <si>
    <t>п.7.7</t>
  </si>
  <si>
    <t>Посев отделяемого со слизистых оболочек с определением чувствительности к антибиотикам</t>
  </si>
  <si>
    <t>A26.08.005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</si>
  <si>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</si>
  <si>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A26.26.004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</si>
  <si>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</si>
  <si>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A26.26.022</t>
  </si>
  <si>
    <t>Микробиологическое (культуральное) исследование отделяемого конъюнктивы на грибы</t>
  </si>
  <si>
    <t>Посев отделяемого из наружного слухового прохода с определением чувствительности к антибиотикам</t>
  </si>
  <si>
    <t>A26.25.001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</si>
  <si>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</si>
  <si>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A26.25.004</t>
  </si>
  <si>
    <t>Микробиологическое (культуральное) исследование отделяемого из ушей на дрожжевые грибы</t>
  </si>
  <si>
    <t>Посев биопсийного, аутопсийного материала с определением чувствительности к антибиотикам</t>
  </si>
  <si>
    <t>A26.10.001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</si>
  <si>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</si>
  <si>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A26.10.002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</si>
  <si>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</si>
  <si>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A26.10.004</t>
  </si>
  <si>
    <t>Микробиологическое (культуральное) исследование биоптата на мицелиальные грибы</t>
  </si>
  <si>
    <t>A26.10.005</t>
  </si>
  <si>
    <t>Микробиологическое (культуральное) исследование биоптата на дрожжевые грибы</t>
  </si>
  <si>
    <t>Посев ликвора с определением чувствительности к антибиотикам</t>
  </si>
  <si>
    <t>A26.23.006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</si>
  <si>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</si>
  <si>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A26.23.007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</si>
  <si>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</si>
  <si>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A26.23.013</t>
  </si>
  <si>
    <t>Микробиологическое (культуральное) исследование спинномозговой жидкости на дрожжевые грибы</t>
  </si>
  <si>
    <t>Посев на флору с определением чувствительности к антибиотикам</t>
  </si>
  <si>
    <t>Посев крови с определением чувствительности к антибиотикам</t>
  </si>
  <si>
    <t>A26.05.006</t>
  </si>
  <si>
    <t>Микробиологическое (культуральное) исследование крови на дрожжевые грибы</t>
  </si>
  <si>
    <t>A26.05.007</t>
  </si>
  <si>
    <t>Микробиологическое (культуральное) исследование крови на облигатные анаэробные микроорганизмы</t>
  </si>
  <si>
    <t>Анализ кала при подозрении на инфекцию Clostridioides difficile</t>
  </si>
  <si>
    <t>Определение продукции карбапенемаз и их молекулярного типа</t>
  </si>
  <si>
    <t>A19.09.002</t>
  </si>
  <si>
    <t>Дыхательные упражнения дренирующие</t>
  </si>
  <si>
    <t>A17.30.034</t>
  </si>
  <si>
    <t>Ультрафонофорез лекарственный</t>
  </si>
  <si>
    <t>Холтеровское мониторирование сердечного ритма (72 часа)</t>
  </si>
  <si>
    <t>п.2.7</t>
  </si>
  <si>
    <t>п.2.8</t>
  </si>
  <si>
    <t>Нейросонография ребенка</t>
  </si>
  <si>
    <t>Нейросонография плода</t>
  </si>
  <si>
    <t>A12.09.001</t>
  </si>
  <si>
    <t>Исследование неспровоцированных дыхательных объемов и потоков</t>
  </si>
  <si>
    <t>A12.09.003</t>
  </si>
  <si>
    <t>Гипервентиляционная, ортостатическая пробы</t>
  </si>
  <si>
    <t>Кардиореспираторное нагрузочное тестирование с компьютерной спирометрией и оценкой диффузионной способности легких (ГЛПриМГО-4)</t>
  </si>
  <si>
    <t xml:space="preserve">A06.03.001 </t>
  </si>
  <si>
    <t>Рентгенография черепа тангенциальная</t>
  </si>
  <si>
    <t>A06.03.005</t>
  </si>
  <si>
    <t>Рентгенография всего черепа, в одной или более проекциях</t>
  </si>
  <si>
    <t xml:space="preserve">A06.03.010 </t>
  </si>
  <si>
    <t>Рентгенография шейного отдела позвоночника</t>
  </si>
  <si>
    <t xml:space="preserve">A06.03.011 </t>
  </si>
  <si>
    <t>Рентгенография шейно-дорсального отдела позвоночника</t>
  </si>
  <si>
    <t xml:space="preserve">A06.03.013 </t>
  </si>
  <si>
    <t>Рентгенография грудного отдела позвоночника</t>
  </si>
  <si>
    <t xml:space="preserve">A06.03.014 </t>
  </si>
  <si>
    <t>Рентгенография грудного и поясничного отдела позвоночника</t>
  </si>
  <si>
    <t>A06.03.015</t>
  </si>
  <si>
    <t>Рентгенография поясничного отдела позвоночника</t>
  </si>
  <si>
    <t>A06.03.016</t>
  </si>
  <si>
    <t>Рентгенография поясничного и крестцового отдела позвоночника</t>
  </si>
  <si>
    <t xml:space="preserve">A06.03.017 </t>
  </si>
  <si>
    <t>Рентгенография крестца и копчика</t>
  </si>
  <si>
    <t xml:space="preserve">A06.03.017.001 </t>
  </si>
  <si>
    <t>Рентгенография крестца</t>
  </si>
  <si>
    <t xml:space="preserve">A06.03.017.002 </t>
  </si>
  <si>
    <t>Рентгенография копчика</t>
  </si>
  <si>
    <t>A06.03.019</t>
  </si>
  <si>
    <t>Рентгенография позвоночника с функциональными пробами</t>
  </si>
  <si>
    <t xml:space="preserve">A06.03.021 </t>
  </si>
  <si>
    <t>Рентгенография верхней конечности</t>
  </si>
  <si>
    <t>A06.03.022</t>
  </si>
  <si>
    <t>Рентгенография ключицы</t>
  </si>
  <si>
    <t>A06.03.023</t>
  </si>
  <si>
    <t>Рентгенография ребра(ер)</t>
  </si>
  <si>
    <t xml:space="preserve">A06.03.024 </t>
  </si>
  <si>
    <t>Рентгенография грудины</t>
  </si>
  <si>
    <t>A06.03.028</t>
  </si>
  <si>
    <t>Рентгенография плечевой кости</t>
  </si>
  <si>
    <t xml:space="preserve">A06.03.029 </t>
  </si>
  <si>
    <t>Рентгенография локтевой кости и лучевой кости</t>
  </si>
  <si>
    <t xml:space="preserve">A06.03.030 </t>
  </si>
  <si>
    <t>Рентгенография запястья</t>
  </si>
  <si>
    <t xml:space="preserve">A06.03.031 </t>
  </si>
  <si>
    <t>Рентгенография пясти</t>
  </si>
  <si>
    <t xml:space="preserve">A06.03.032 </t>
  </si>
  <si>
    <t>Рентгенография кисти</t>
  </si>
  <si>
    <t xml:space="preserve">A06.03.036 </t>
  </si>
  <si>
    <t>Рентгенография нижней конечности</t>
  </si>
  <si>
    <t xml:space="preserve">A06.03.041 </t>
  </si>
  <si>
    <t>Рентгенография таза</t>
  </si>
  <si>
    <t xml:space="preserve">A06.03.042 </t>
  </si>
  <si>
    <t>Рентгенография головки и шейки бедренной кости</t>
  </si>
  <si>
    <t xml:space="preserve">A06.03.046 </t>
  </si>
  <si>
    <t>Рентгенография большой берцовой и малой берцовой костей</t>
  </si>
  <si>
    <t xml:space="preserve">A06.03.049 </t>
  </si>
  <si>
    <t>Рентгенография предплюсны</t>
  </si>
  <si>
    <t>A06.03.051</t>
  </si>
  <si>
    <t>Рентгенография плюсны и фаланг пальцев стопы</t>
  </si>
  <si>
    <t xml:space="preserve">A06.08.003 </t>
  </si>
  <si>
    <t>Рентгенография придаточных пазух носа</t>
  </si>
  <si>
    <t>A06.09.001</t>
  </si>
  <si>
    <t>Рентгеноскопия легких</t>
  </si>
  <si>
    <t>A06.09.007.002</t>
  </si>
  <si>
    <t>Рентгенография легких цифровая</t>
  </si>
  <si>
    <t xml:space="preserve">A06.10.002 </t>
  </si>
  <si>
    <t xml:space="preserve">A06.10.003 </t>
  </si>
  <si>
    <t>Рентгенография сердца с контрастированием пищевода</t>
  </si>
  <si>
    <t xml:space="preserve">A06.16.001.002 </t>
  </si>
  <si>
    <t>Рентгеноскопия пищевода с контрастированием</t>
  </si>
  <si>
    <t xml:space="preserve">A06.16.001.003 </t>
  </si>
  <si>
    <t>Рентгенография пищевода с двойным контрастированием</t>
  </si>
  <si>
    <t xml:space="preserve">A06.16.006 </t>
  </si>
  <si>
    <t>Рентгенография желудка и двенадцатиперстной кишки</t>
  </si>
  <si>
    <t>A06.16.007</t>
  </si>
  <si>
    <t>Рентгеноскопия желудка и двенадцатиперстной кишки</t>
  </si>
  <si>
    <t xml:space="preserve">A06.30.002 </t>
  </si>
  <si>
    <t xml:space="preserve">A06.30.004 </t>
  </si>
  <si>
    <t>Обзорный снимок брюшной полости и органов малого таза</t>
  </si>
  <si>
    <t xml:space="preserve">A06.30.008 </t>
  </si>
  <si>
    <t>Лабораторные исследования</t>
  </si>
  <si>
    <t>п.8.1</t>
  </si>
  <si>
    <t>п.8.2</t>
  </si>
  <si>
    <t>п.8.3</t>
  </si>
  <si>
    <t>п.8.4</t>
  </si>
  <si>
    <t>п.8.5</t>
  </si>
  <si>
    <t>п.8.6</t>
  </si>
  <si>
    <t>п.8.7</t>
  </si>
  <si>
    <t>п.8.8</t>
  </si>
  <si>
    <t>п.8.9</t>
  </si>
  <si>
    <t>п.8.10</t>
  </si>
  <si>
    <t>п.8.11</t>
  </si>
  <si>
    <t>п.8.12</t>
  </si>
  <si>
    <t>п.8.13</t>
  </si>
  <si>
    <t>п.8.14</t>
  </si>
  <si>
    <t>п.8.15</t>
  </si>
  <si>
    <t>п.8.16</t>
  </si>
  <si>
    <t>п.8.17</t>
  </si>
  <si>
    <t>п.8.18</t>
  </si>
  <si>
    <t>п.8.19</t>
  </si>
  <si>
    <t>п.8.20</t>
  </si>
  <si>
    <t>п.8.21</t>
  </si>
  <si>
    <t>п.8.22</t>
  </si>
  <si>
    <t>п.8.23</t>
  </si>
  <si>
    <t>п.8.24</t>
  </si>
  <si>
    <t>п.8.25</t>
  </si>
  <si>
    <t>п.8.26</t>
  </si>
  <si>
    <t>п.8.27</t>
  </si>
  <si>
    <t>п.8.28</t>
  </si>
  <si>
    <t>п.8.29</t>
  </si>
  <si>
    <t>п.8.30</t>
  </si>
  <si>
    <t>п.8.31</t>
  </si>
  <si>
    <t>п.8.32</t>
  </si>
  <si>
    <t>п.8.33</t>
  </si>
  <si>
    <t>п.8.34</t>
  </si>
  <si>
    <t>п.8.35</t>
  </si>
  <si>
    <t>п.8.36</t>
  </si>
  <si>
    <t>п.8.37</t>
  </si>
  <si>
    <t>п.8.38</t>
  </si>
  <si>
    <t>п.8.39</t>
  </si>
  <si>
    <t xml:space="preserve">Стационарная реабилитация в условиях отдельной палаты 3 категории № 1 (1 сутки) </t>
  </si>
  <si>
    <t xml:space="preserve">Стационарная реабилитация в условиях отдельной палаты 2 категории № 4, 5 (1 сутки) </t>
  </si>
  <si>
    <t>Стационарная реабилитация в условиях отдельной палаты 1 категории  № 10 (1 сутки)</t>
  </si>
  <si>
    <t xml:space="preserve">Стационарная реабилитация в условиях одноместной палаты с общим холлом 3 категории № 5, 6, 7 (1 сутки) </t>
  </si>
  <si>
    <t xml:space="preserve">Стационарная реабилитация в условиях одноместной палаты с отдельным холлом 2 категории № 3 (1 сутки) </t>
  </si>
  <si>
    <t>Стационарная реабилитация в условиях одноместной палаты 1 категории  № 4 (1 сутки)</t>
  </si>
  <si>
    <t>Стационарная реабилитация в условиях отдельной палаты 3 категории № 4 (1 сутки)</t>
  </si>
  <si>
    <t>Стационарная реабилитация в условиях отдельной палаты 2 категории № 6,7 (1 сутки)</t>
  </si>
  <si>
    <t>Стационарная реабилитация в условиях одноместной палаты с отдельным холлом 1 категории № 8 (1 сутки)</t>
  </si>
  <si>
    <t>Стационарная реабилитация в условиях отдельной палаты 2 категории №1, №2, №3, №6, №10 (1 сутки)</t>
  </si>
  <si>
    <t>Стационарная реабилитация в условиях отдельной палаты 1 категории №5, №7, №8 (1 сутки)</t>
  </si>
  <si>
    <t>Стационарная реабилитация в условиях отдельной палаты 2 категории № 4, 5, 9 (1 сутки)</t>
  </si>
  <si>
    <t>Стационарная реабилитация в условиях отдельной палаты 1 категории № 1 (1 сутки)</t>
  </si>
  <si>
    <t>Стационарная реабилитация в условиях отдельной палаты 3 категории (1 сутки)</t>
  </si>
  <si>
    <t>Стационарная реабилитация в условиях отдельной палаты 2 категории (1 сутки)</t>
  </si>
  <si>
    <t>Стационарная реабилитация в условиях отдельной палаты 1 категории (1 сутки)</t>
  </si>
  <si>
    <t xml:space="preserve">Стационарная реабилитация в условиях одноместной палаты с общим холлом № 10, 11 (1 сутки) </t>
  </si>
  <si>
    <t xml:space="preserve">Стационарная реабилитация в условиях одноместной палаты с отдельным холлом № 6,7 (1 сутки) </t>
  </si>
  <si>
    <t xml:space="preserve">Диагностическое обследование и консервативное лечение (1 сутки) </t>
  </si>
  <si>
    <t>Стационарная реабилитация в условиях одноместной палаты с отдельным холлом № 8, 10 (1 сутки)</t>
  </si>
  <si>
    <t>Стационарная реабилитация в условиях отдельной палаты  № 3, 6 (1 сутки)</t>
  </si>
  <si>
    <t>Стационарная реабилитация в условиях отдельной палаты  № 2, 4 (1 сутки)</t>
  </si>
  <si>
    <t>Стационарная реабилитация в условиях отдельной палаты № 1, 5 (1 сутки)</t>
  </si>
  <si>
    <t>ОТА</t>
  </si>
  <si>
    <t xml:space="preserve">ОНА </t>
  </si>
  <si>
    <t>Стационарная реабилитация в отделении нарушения ритма</t>
  </si>
  <si>
    <t>Стационарная реабилитация в условиях двухместной палаты № 1,2 (1 сутки)</t>
  </si>
  <si>
    <t>Стационарная реабилитация в условиях одноместной палаты № 10 (1 сутки)</t>
  </si>
  <si>
    <t>Стационарная реабилитация в условиях двухместной двухкомнатной палаты № 9 (1 сутки)</t>
  </si>
  <si>
    <t>Стационарная реабилитация в условиях одноместной палаты № 3,4 (1 сутки)</t>
  </si>
  <si>
    <t>Стационарная реабилитация в условиях  двухкомнатной палаты № 7 (1 сутки)</t>
  </si>
  <si>
    <t>Стационарная реабилитация в условиях  двухкомнатной палаты № 9 (1 сутки)</t>
  </si>
  <si>
    <t>Стационарная реабилитация в условиях отдельной палаты 2 уровня комфортности № 3, 4 (1 сутки)</t>
  </si>
  <si>
    <t>Стационарная реабилитация в условиях отдельной палаты 1 уровня комфортности № 7 (1 сутки)</t>
  </si>
  <si>
    <t>Стационарная реабилитация в условиях двухместной палаты (1 сутки)</t>
  </si>
  <si>
    <t>Стационарная реабилитация в условиях одноместной палаты (1 сутки)</t>
  </si>
  <si>
    <t>Стационарная реабилитация в условиях отдельной палаты № 15 (1 сутки)</t>
  </si>
  <si>
    <t>Стационарная реабилитация в условиях отдельной палаты № 1, 2 (1 сутки)</t>
  </si>
  <si>
    <t>Стационарная реабилитация в условиях отдельной палаты № 9, 10 (1 сутки)</t>
  </si>
  <si>
    <t>Стационарная реабилитация в условиях двухместной палаты № 5 (1 сутки)</t>
  </si>
  <si>
    <t>Стационарная реабилитация в условиях отдельной палаты № 6, 17, 18, 19, 20 (1 сутки)</t>
  </si>
  <si>
    <t>Стационарная реабилитация в условиях отдельной палаты № 23, 24 (1 сутки)</t>
  </si>
  <si>
    <t>Стационарная реабилитация в условиях отдельной палаты № 11, 21, 22, 25 (1 сутки)</t>
  </si>
  <si>
    <t>Стационарная реабилитация в условиях отдельной палаты № 27 (1 сутки)</t>
  </si>
  <si>
    <t xml:space="preserve">КМП </t>
  </si>
  <si>
    <t>Стационарная реабилитация в условиях одноместной палаты № 1 (1 сутки)</t>
  </si>
  <si>
    <t>Стационарная реабилитация в условиях 2-х местной палаты № 3 (1 сутки)</t>
  </si>
  <si>
    <t>Стационарная реабилитация в условиях 2-х местной палаты (1 сутки)</t>
  </si>
  <si>
    <t>Стационарная реабилитация в условиях отдельной палаты 2 уровня комфортности № 1 (1 сутки)</t>
  </si>
  <si>
    <t>Стационарная реабилитация в условиях отдельной палаты 1 уровня комфортности № 5 (1 сутки)</t>
  </si>
  <si>
    <t>Стационарная реабилитация в условиях одноместной палаты 1 уровня комфортности  (1 сутки)</t>
  </si>
  <si>
    <t>Стационарная реабилитация в условиях одноместной палаты 2 уровня комфортности (1 сутки)</t>
  </si>
  <si>
    <t>ОМИХ</t>
  </si>
  <si>
    <t>Стационарная реабилитация в условиях отдельной палаты (1 сутки)</t>
  </si>
  <si>
    <t>Стационарная реабилитация в условиях 2-х местной палаты №325, 356 (1 сутки)</t>
  </si>
  <si>
    <t>Стационарная реабилитация в условиях отдельной палаты 1 уровня комфортности № 326 (1 сутки)</t>
  </si>
  <si>
    <t>Стационарная реабилитация в условиях отдельной палаты 2 уровня комфортности № 430 (1 сутки)</t>
  </si>
  <si>
    <t>Стационарная реабилитация в условиях отдельной палаты 1 уровня комфортности № 450, 451 (1 сутки)</t>
  </si>
  <si>
    <t>Стационарная реабилитация в условиях 2-х местной палаты № 453 (1 сутки)</t>
  </si>
  <si>
    <t>ХВП</t>
  </si>
  <si>
    <r>
      <t xml:space="preserve">Код услуги
</t>
    </r>
    <r>
      <rPr>
        <sz val="8"/>
        <color rgb="FF000000"/>
        <rFont val="Times New Roman"/>
        <family val="1"/>
        <charset val="204"/>
      </rPr>
      <t>в соответствии с классификацией МЗ РФ</t>
    </r>
  </si>
  <si>
    <t>B05.043.001</t>
  </si>
  <si>
    <t>Услуги по медицинской реабилитации пациента, перенесшего операцию на сердце и магистральных сосудах</t>
  </si>
  <si>
    <r>
      <t xml:space="preserve">Развертывание блока интенсивной терапии </t>
    </r>
    <r>
      <rPr>
        <u/>
        <sz val="11"/>
        <color rgb="FF000000"/>
        <rFont val="Times New Roman"/>
        <family val="1"/>
        <charset val="204"/>
      </rPr>
      <t>увеличивает</t>
    </r>
    <r>
      <rPr>
        <sz val="11"/>
        <color indexed="8"/>
        <rFont val="Times New Roman"/>
        <family val="1"/>
        <charset val="204"/>
      </rPr>
      <t xml:space="preserve"> стоимость к/д на</t>
    </r>
  </si>
  <si>
    <r>
      <t xml:space="preserve">Развертывание блока интенсивной терапии </t>
    </r>
    <r>
      <rPr>
        <u/>
        <sz val="11"/>
        <color rgb="FF000000"/>
        <rFont val="Times New Roman"/>
        <family val="1"/>
        <charset val="204"/>
      </rPr>
      <t>увеличивае</t>
    </r>
    <r>
      <rPr>
        <sz val="11"/>
        <color indexed="8"/>
        <rFont val="Times New Roman"/>
        <family val="1"/>
        <charset val="204"/>
      </rPr>
      <t>т стоимость к/д на</t>
    </r>
  </si>
  <si>
    <t>Стационарная реабилитация в условиях двухместной палаты № 3, 15, 16 (1 сутки)</t>
  </si>
  <si>
    <t>Стационарная реабилитация в условиях одноместной палаты № 1, 4, 5, 8 (1 сутки)</t>
  </si>
  <si>
    <t>Стационарная реабилитация в условиях палаты (люкс 1) № 14, 17, 18, 19 (1 сутки)</t>
  </si>
  <si>
    <t>Стационарная реабилитация в условиях палаты (люкс 2) № 6 (1 сутки)</t>
  </si>
  <si>
    <r>
      <t>Физиотерапевтическое лечение ОХЛИП</t>
    </r>
    <r>
      <rPr>
        <sz val="11"/>
        <rFont val="Times New Roman"/>
        <family val="1"/>
        <charset val="204"/>
      </rPr>
      <t>: Наружная контрпульсация (1 процедура)</t>
    </r>
  </si>
  <si>
    <t xml:space="preserve"> ОХЛИП</t>
  </si>
  <si>
    <r>
      <t>Профиль Эндокрин -6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(непрерывное мониторирование глюкозы):</t>
    </r>
    <r>
      <rPr>
        <sz val="11"/>
        <rFont val="Times New Roman"/>
        <family val="1"/>
        <charset val="204"/>
      </rPr>
      <t xml:space="preserve"> 2 дня CGMS</t>
    </r>
  </si>
  <si>
    <r>
      <t>Профиль Эндокрин -7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(непрерывное мониторирование глюкозы): </t>
    </r>
    <r>
      <rPr>
        <sz val="11"/>
        <rFont val="Times New Roman"/>
        <family val="1"/>
        <charset val="204"/>
      </rPr>
      <t>3 дня CGMS</t>
    </r>
  </si>
  <si>
    <t>Неинвазивная вентиляция легких (1 процедура)</t>
  </si>
  <si>
    <t>к.2.5</t>
  </si>
  <si>
    <t>к.2.9</t>
  </si>
  <si>
    <t>к.2.11</t>
  </si>
  <si>
    <t>к.2.15</t>
  </si>
  <si>
    <t>к.2.16</t>
  </si>
  <si>
    <t>к.2.18</t>
  </si>
  <si>
    <t>к.2.20</t>
  </si>
  <si>
    <t>к.2.21</t>
  </si>
  <si>
    <t>Развертывание блока интенсивной терапии увеличивает стоимость к/д на</t>
  </si>
  <si>
    <t>Программа кардиологических востановительных тренировок (1 день)</t>
  </si>
  <si>
    <t>Программа кардиологических востановительных тренировок (2 дня)</t>
  </si>
  <si>
    <t>Программа кардиологических востановительных тренировок (3 дня)</t>
  </si>
  <si>
    <t>Программа кардиологических востановительных тренировок (4 дня)</t>
  </si>
  <si>
    <t>Программа кардиологических востановительных тренировок (5 дней)</t>
  </si>
  <si>
    <r>
      <rPr>
        <b/>
        <sz val="11"/>
        <rFont val="Times New Roman"/>
        <family val="1"/>
        <charset val="204"/>
      </rPr>
      <t xml:space="preserve">КМП-1 (Диагностический комплекс): </t>
    </r>
    <r>
      <rPr>
        <sz val="11"/>
        <rFont val="Times New Roman"/>
        <family val="1"/>
        <charset val="204"/>
      </rPr>
      <t>ЭКГ, ЭХО-КГ, ЭКГ с нагрузкой, ФВД</t>
    </r>
  </si>
  <si>
    <r>
      <t xml:space="preserve">КМП-2 (Диагностический комплекс): </t>
    </r>
    <r>
      <rPr>
        <sz val="11"/>
        <rFont val="Times New Roman"/>
        <family val="1"/>
        <charset val="204"/>
      </rPr>
      <t>ЭКГ 2 раза, ЭХО-КГ, ХМ ЭКГ, суточное мониторирование АД, ВЭМ, УЗДС б/ц артерий, забор крови, клинический анализ крови и мочи, липидный профиль, биохимический анализ крови, ТТГ, гликированный гемоглобин</t>
    </r>
  </si>
  <si>
    <r>
      <t xml:space="preserve">КМП-3 (Диагностический комплекс): </t>
    </r>
    <r>
      <rPr>
        <sz val="11"/>
        <rFont val="Times New Roman"/>
        <family val="1"/>
        <charset val="204"/>
      </rPr>
      <t>ЭКГ 2 раза, ЭХО-КГ, ЧП ЭХО-КГ, ХМ ЭКГ, суточное мониторирование АД, ВЭМ, УЗДС б/ц артерий, вен н/к, забор крови, клинический анализ крови и мочи, липидный профиль, биохимический анализ крови, ТТГ, гликированный гемоглобин</t>
    </r>
  </si>
  <si>
    <r>
      <t>КМП-4 (Реабилитационный комплекс после хирургических манипуляций):</t>
    </r>
    <r>
      <rPr>
        <sz val="11"/>
        <rFont val="Times New Roman"/>
        <family val="1"/>
        <charset val="204"/>
      </rPr>
      <t xml:space="preserve"> ЭКГ, ЭХО-КГ, ХМ ЭКГ, суточное мониторирование АД, забор крови, липидный профиль, биохимический анализ крови, ТТГ, гликированный гемоглобин</t>
    </r>
  </si>
  <si>
    <t>A06.01.001</t>
  </si>
  <si>
    <t>Компьютерная томография мягких тканей</t>
  </si>
  <si>
    <t>Компьютерная томография мягких тканей (одна область)</t>
  </si>
  <si>
    <t>Компьютерная томография головного мозга (одна область)</t>
  </si>
  <si>
    <t>A06.23.004.006</t>
  </si>
  <si>
    <t>Компьютерная томография головного мозга с внутривенным контрастированием</t>
  </si>
  <si>
    <t>A06.23.004.001</t>
  </si>
  <si>
    <t>Компьютерно-томографическая перфузия головного мозга</t>
  </si>
  <si>
    <t>Компьютерно-томографическая перфузия головного мозга (одна область с контрастным усилением)</t>
  </si>
  <si>
    <t>A06.23.004.002</t>
  </si>
  <si>
    <t>Компьютерная томография мягких тканей головы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</si>
  <si>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</si>
  <si>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</si>
  <si>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Компьютерная томография мягких тканей головы контрастированием (одна область)</t>
  </si>
  <si>
    <t>Компьютерная томография сосудов головного мозга с внутривенным болюсным контрастированием (одна область)</t>
  </si>
  <si>
    <t>A06.12.058</t>
  </si>
  <si>
    <t>Компьютерно-томографическая ангиография брахиоцефальных артерий</t>
  </si>
  <si>
    <t>Компьютерно-томографическая ангиография брахиоцефальных артерий (одна область с контрастным усилением)</t>
  </si>
  <si>
    <t>A06.12.001.003</t>
  </si>
  <si>
    <t>Компьютерная томография экстра- и интракраниальных артерий</t>
  </si>
  <si>
    <t>Компьютерная томография экстра- и интракраниальных артерий (одна область с контрастным усилением)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</si>
  <si>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</si>
  <si>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</si>
  <si>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Компьютерно-томографическая ангиография внутричерепного сегмента брахиоцефальных артерий (артерий Виллизиева круга) (одна область с контрастным усилением)</t>
  </si>
  <si>
    <t>A06.25.003</t>
  </si>
  <si>
    <t>Компьютерная томография височной кости</t>
  </si>
  <si>
    <t>Компьютерная томография височной кости (одна область)</t>
  </si>
  <si>
    <t>A06.26.006</t>
  </si>
  <si>
    <t>Компьютерная томография глазницы</t>
  </si>
  <si>
    <t>Компьютерная томография глазницы (одна область)</t>
  </si>
  <si>
    <t>A06.03.002</t>
  </si>
  <si>
    <t>Компьютерная томография лицевого отдела черепа</t>
  </si>
  <si>
    <t>Компьютерная томография лицевого отдела черепа (одна область)</t>
  </si>
  <si>
    <t>A06.08.007</t>
  </si>
  <si>
    <t>Компьютерная томография придаточных пазух носа, гортани</t>
  </si>
  <si>
    <t>Компьютерная томография придаточных пазух носа, гортани (одна область)</t>
  </si>
  <si>
    <t>A06.08.007.002</t>
  </si>
  <si>
    <t>Компьютерная томография гортани с внутривенным болюсным контрастированием</t>
  </si>
  <si>
    <t>Компьютерная томография гортани с внутривенным болюсным контрастированием (одна область)</t>
  </si>
  <si>
    <t>A06.08.007.004</t>
  </si>
  <si>
    <t>Компьютерная томография придаточных пазух носа с внутривенным болюсным контрастированием</t>
  </si>
  <si>
    <t>Компьютерная томография придаточных пазух носа с внутривенным болюсным контрастированием (одна область)</t>
  </si>
  <si>
    <t>A06.08.009.001</t>
  </si>
  <si>
    <t>Спиральная компьютерная томография шеи</t>
  </si>
  <si>
    <t>Спиральная компьютерная томография шеи (одна область)</t>
  </si>
  <si>
    <t>A06.08.009.002</t>
  </si>
  <si>
    <t>Компьютерная томография шеи с внутривенным болюсным контрастированием</t>
  </si>
  <si>
    <t>Компьютерная томография шеи с внутривенным болюсным контрастированием (одна область)</t>
  </si>
  <si>
    <t>A06.09.005</t>
  </si>
  <si>
    <t>Компьютерная томография органов грудной полости</t>
  </si>
  <si>
    <t>Компьютерная томография органов грудной полости (одна область)</t>
  </si>
  <si>
    <t>A06.09.005.003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</si>
  <si>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</si>
  <si>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Компьютерная томография грудной полости с внутривенным болюсным контрастированием, мультипланарной и трехмерной реконструкцией (одна область)</t>
  </si>
  <si>
    <t>A06.09.011</t>
  </si>
  <si>
    <t>Компьютерная томография бронхов</t>
  </si>
  <si>
    <t>Компьютерная томография бронхов (одна область)</t>
  </si>
  <si>
    <t>Компьютерно-томографическая коронарография (одна область с контрастным усилением)</t>
  </si>
  <si>
    <t>A06.10.009.001</t>
  </si>
  <si>
    <t>Компьютерная томография сердца с контрастированием</t>
  </si>
  <si>
    <t>Компьютерная томография сердца с контрастированием (одна область)</t>
  </si>
  <si>
    <t>Компьютерная томография сердца коронарный кальциноз (одна область)</t>
  </si>
  <si>
    <t>Компьютерная томография левого предсердия и легочных вен (одна область с контрастным усилением)</t>
  </si>
  <si>
    <t>Компьютерная томография средостения (одна область)</t>
  </si>
  <si>
    <t>A06.11.004.001</t>
  </si>
  <si>
    <t>Компьютерная томография средостения с внутривенным болюсным контрастированием</t>
  </si>
  <si>
    <t>Компьютерная томография средостения с внутривенным болюсным контрастированием (одна область)</t>
  </si>
  <si>
    <t>Компьютерно-томографическая ангиография грудной аорты (одна область с контрастным усилением)</t>
  </si>
  <si>
    <t>Компьютерно-томографическая ангиография брюшной аорты (одна область с контрастным усилением)</t>
  </si>
  <si>
    <t>A06.12.052</t>
  </si>
  <si>
    <t>Компьютерно-томографическая ангиография аорты</t>
  </si>
  <si>
    <t>Компьютерно-томографическая панаортография (две области с контрастным усилением)</t>
  </si>
  <si>
    <t>Компьютерно-томографическая ангиография брюшной аорты и подвздошных сосудов (одна область с контрастным усилением)</t>
  </si>
  <si>
    <t>A06.12.061</t>
  </si>
  <si>
    <t xml:space="preserve">Компьютерная томография брюшной аорты и сосудов нижней конечности </t>
  </si>
  <si>
    <t>Компьютерная томография брюшной аорты и сосудов нижней конечности (две области с контрастным усилением)</t>
  </si>
  <si>
    <t>Компьютерно-томографическая ангиография сосудов нижних конечностей (одна область с контрастным усилением)</t>
  </si>
  <si>
    <t>A06.12.054</t>
  </si>
  <si>
    <t>Компьютерно-томографическая ангиография сосудов верхних конечностей</t>
  </si>
  <si>
    <t>Компьютерно-томографическая ангиография сосудов верхних конечностей (одна область с контрастным усилением)</t>
  </si>
  <si>
    <t>A06.12.055</t>
  </si>
  <si>
    <t>Компьютерно-томографическая ангиография сосудов таза</t>
  </si>
  <si>
    <t>Компьютерно-томографическая ангиография сосудов таза (одна область с контрастным усилением)</t>
  </si>
  <si>
    <t>A06.12.057</t>
  </si>
  <si>
    <t>Компьютерно-томографическая ангиография легочных сосудов</t>
  </si>
  <si>
    <t>Компьютерно-томографическая ангиография легочных сосудов (одна область с контрастным усилением)</t>
  </si>
  <si>
    <t>A06.16.002</t>
  </si>
  <si>
    <t>Компьютерная томография пищевода с пероральным контрастированием</t>
  </si>
  <si>
    <t>Компьютерная томография пищевода с пероральным контрастированием (одна область)</t>
  </si>
  <si>
    <t>A06.20.002</t>
  </si>
  <si>
    <t>Компьютерная томография органов малого таза у женщин</t>
  </si>
  <si>
    <t>Компьютерная томография органов малого таза у женщин (одна область)</t>
  </si>
  <si>
    <t>A06.20.002.002</t>
  </si>
  <si>
    <t>Спиральная компьютерная томография органов малого таза у женщин с внутривенным болюсным контрастированием</t>
  </si>
  <si>
    <t>Спиральная компьютерная томография органов малого таза у женщин с внутривенным болюсным контрастированием (одна область)</t>
  </si>
  <si>
    <t>A06.20.002.004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</si>
  <si>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</si>
  <si>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 (одна область)</t>
  </si>
  <si>
    <t>A06.21.003</t>
  </si>
  <si>
    <t>Компьютерная томография органов таза у мужчин</t>
  </si>
  <si>
    <t>Компьютерная томография органов таза у мужчин (одна область)</t>
  </si>
  <si>
    <t>A06.21.003.002</t>
  </si>
  <si>
    <t>Спиральная компьютерная томография органов таза у мужчин с внутривенным болюсным контрастированием</t>
  </si>
  <si>
    <t>Спиральная компьютерная томография органов таза у мужчин с внутривенным болюсным контрастированием (одна область)</t>
  </si>
  <si>
    <t>A06.22.002</t>
  </si>
  <si>
    <t>Компьютерная томография надпочечников</t>
  </si>
  <si>
    <t>Компьютерная томография надпочечников (одна область)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</si>
  <si>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</si>
  <si>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</si>
  <si>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надпочечников с внутривенным болюсным контрастированием (одна область)</t>
  </si>
  <si>
    <t>A06.28.009</t>
  </si>
  <si>
    <t>Компьютерная томография почек и надпочечников</t>
  </si>
  <si>
    <t>Компьютерная томография почек и надпочечников (одна область)</t>
  </si>
  <si>
    <t>A06.28.009.001</t>
  </si>
  <si>
    <t>Компьютерная томография почек и верхних мочевыводящих путей с внутривенным болюсным контрастированием</t>
  </si>
  <si>
    <t>Компьютерная томография почек и верхних мочевыводящих путей с внутривенным болюсным контрастированием (одна область)</t>
  </si>
  <si>
    <t>A06.30.005</t>
  </si>
  <si>
    <t>Компьютерная томография органов брюшной полости</t>
  </si>
  <si>
    <t>Компьютерная томография органов брюшной полости (одна область)</t>
  </si>
  <si>
    <t>A06.30.005.001</t>
  </si>
  <si>
    <t>Компьютерная томография органов брюшной полости и забрюшинного пространства</t>
  </si>
  <si>
    <t>Компьютерная томография органов брюшной полости и забрюшинного пространства (две области с контрастным усилением)</t>
  </si>
  <si>
    <t>A06.30.005.003</t>
  </si>
  <si>
    <t>Компьютерная томография органов брюшной полости с внутривенным болюсным контрастированием</t>
  </si>
  <si>
    <t>Компьютерная томография органов брюшной полости с внутривенным болюсным контрастированием (одна область)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</si>
  <si>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</si>
  <si>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</si>
  <si>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(одна область)</t>
  </si>
  <si>
    <t>A06.30.005.005</t>
  </si>
  <si>
    <t>Компьютерная томография органов брюшной полости с двойным контрастированием</t>
  </si>
  <si>
    <t>Компьютерная томография органов брюшной полости с двойным контрастированием (одна область)</t>
  </si>
  <si>
    <t>A06.30.007.002</t>
  </si>
  <si>
    <t>Компьютерная томография забрюшинного пространства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</si>
  <si>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 (одна область)</t>
  </si>
  <si>
    <t>A06.30.008.001</t>
  </si>
  <si>
    <t>Компьютерно-томографическая фистулография</t>
  </si>
  <si>
    <t>Компьютерно-томографическая фистулография (одна область с контрастным усилением)</t>
  </si>
  <si>
    <t>A06.03.068</t>
  </si>
  <si>
    <t>Компьютерная томография ребер с мультипланарной и трехмерной реконструкцией</t>
  </si>
  <si>
    <t>Компьютерная томография ребер с мультипланарной и трехмерной реконструкцией (одна область)</t>
  </si>
  <si>
    <t>A06.03.058.003</t>
  </si>
  <si>
    <t>Компьютерная томография позвоночника с внутривенным контрастированием (один отдел)</t>
  </si>
  <si>
    <t>Компьютерная томография позвоночника с внутривенным контрастированием (одна область)</t>
  </si>
  <si>
    <t>A06.03.058.001</t>
  </si>
  <si>
    <t>Компьютерная томография позвоночника с мультипланарной и трехмерной реконструкцией</t>
  </si>
  <si>
    <t>Компьютерная томография позвоночника с мультипланарной и трехмерной реконструкцией (одна область)</t>
  </si>
  <si>
    <t>A06.04.017</t>
  </si>
  <si>
    <t>Компьютерная томография сустава</t>
  </si>
  <si>
    <t>Компьютерная томография сустава (одна область)</t>
  </si>
  <si>
    <t>A06.03.062</t>
  </si>
  <si>
    <t>Компьютерная томография кости</t>
  </si>
  <si>
    <t>A05.03.002</t>
  </si>
  <si>
    <t>Магнитно-резонансная томография позвоночника (один отдел)</t>
  </si>
  <si>
    <t>A05.03.002.001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</si>
  <si>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</si>
  <si>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</si>
  <si>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</si>
  <si>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</si>
  <si>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</si>
  <si>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A05.04.001</t>
  </si>
  <si>
    <t>Магнитно-резонансная томография суставов (один сустав)</t>
  </si>
  <si>
    <t>A05.04.001.001</t>
  </si>
  <si>
    <t>Магнитно-резонансная томография суставов (один сустав) с контрастированием</t>
  </si>
  <si>
    <t>A05.08.001</t>
  </si>
  <si>
    <t>Магнитно-резонансная томография околоносовых пазух</t>
  </si>
  <si>
    <t>A05.11.001</t>
  </si>
  <si>
    <t>Магнитно-резонансная томография средостения</t>
  </si>
  <si>
    <t>A05.12.004</t>
  </si>
  <si>
    <t>Магнитно-резонансная артериография (одна область)</t>
  </si>
  <si>
    <t>A05.14.002</t>
  </si>
  <si>
    <t>Магнитно-резонансная холангиография</t>
  </si>
  <si>
    <t>A05.15.001</t>
  </si>
  <si>
    <t>Магнитно-резонансная томография поджелудочной железы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</si>
  <si>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</si>
  <si>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</si>
  <si>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</si>
  <si>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</si>
  <si>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</si>
  <si>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</si>
  <si>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</si>
  <si>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</si>
  <si>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A05.23.009.001</t>
  </si>
  <si>
    <t>Магнитно-резонансная томография головного мозга с контрастированием</t>
  </si>
  <si>
    <t>A05.23.009.003</t>
  </si>
  <si>
    <t>Магнитно-резонансная перфузия головного мозга</t>
  </si>
  <si>
    <t>A05.23.009.004</t>
  </si>
  <si>
    <t>Магнитно-резонансная диффузия головного мозга</t>
  </si>
  <si>
    <t>A05.23.009.005</t>
  </si>
  <si>
    <t>Магнитно-резонансная ликворография головного мозга</t>
  </si>
  <si>
    <t>A05.23.009.010</t>
  </si>
  <si>
    <t>Магнитно-резонансная томография спинного мозга (один отдел)</t>
  </si>
  <si>
    <t>A05.23.009.011</t>
  </si>
  <si>
    <t>Магнитно-резонансная томография спинного мозга с контрастированием (один отдел)</t>
  </si>
  <si>
    <t>A05.23.009.013</t>
  </si>
  <si>
    <t>Магнитно-резонансная диффузия спинного мозга (один отдел)</t>
  </si>
  <si>
    <t>A05.23.009.014</t>
  </si>
  <si>
    <t>Магнитно-резонансная ликворография спинного мозга (один отдел)</t>
  </si>
  <si>
    <t>A05.26.008</t>
  </si>
  <si>
    <t>Магнитно-резонансная томография глазницы</t>
  </si>
  <si>
    <t>A05.26.008.001</t>
  </si>
  <si>
    <t>Магнитно-резонансная томография глазниц с контрастированием</t>
  </si>
  <si>
    <t>A05.28.002</t>
  </si>
  <si>
    <t>Магнитно-резонансная томография почек</t>
  </si>
  <si>
    <t>A05.28.002.001</t>
  </si>
  <si>
    <t>Магнитно-резонансная томография почек с контрастированием</t>
  </si>
  <si>
    <t>A05.30.004</t>
  </si>
  <si>
    <t>Магнитно-резонансная томография органов малого таза</t>
  </si>
  <si>
    <t>A05.30.004.001</t>
  </si>
  <si>
    <t>Магнитно-резонансная томография органов малого таза с внутривенным контрастированием</t>
  </si>
  <si>
    <t>A05.30.005.001</t>
  </si>
  <si>
    <t>Магнитно-резонансная томография органов брюшной полости с внутривенным контрастированием</t>
  </si>
  <si>
    <t>Консультация специалиста КТ или МР-исследований из других учреждений</t>
  </si>
  <si>
    <t>A06.30.002.005</t>
  </si>
  <si>
    <t>Описание и интерпретация компьютерных томограмм с применением телемедицинских технологий</t>
  </si>
  <si>
    <t>A06.30.002.006</t>
  </si>
  <si>
    <t>Описание и интерпретация магнитно-резонансных томограмм с применением телемедицинских технологий</t>
  </si>
  <si>
    <t>Консультация к.м.н. КТ или МР-исследований из других учреждений</t>
  </si>
  <si>
    <t>Консультация д.м.н. КТ или МР-исследований из других учреждений</t>
  </si>
  <si>
    <t>Консультация специалиста МР-исследований сердечно-сосудистой системы из других учреждений, с оценкой функциональных параметров</t>
  </si>
  <si>
    <t>Консультация к.м.н. МР-исследований сердечно-сосудистой системы из других учреждений с оценкой функциональных параметров</t>
  </si>
  <si>
    <t>Консультация д.м.н. МР-исследований сердечно-сосудистой системы из других учреждений, с оценкой функциональных параметров</t>
  </si>
  <si>
    <t>МРТ Сердца</t>
  </si>
  <si>
    <t>Магнитно-резонансная перфузия миокарда ЛЖ с внутривенным контрастировнаием</t>
  </si>
  <si>
    <t>Магнитно-резонансная сердца и магистральных сосудов с внутривенным болюсным контрастированием с построением МПР и 3D-реконструкции.</t>
  </si>
  <si>
    <t>Магнитно-резонансная стресс-перфузия миокарда ЛЖ с внутривенным контрастировнаием</t>
  </si>
  <si>
    <t>Магнитно-резонансная томография миокарда с оценкой морфологии и тканевых характеристик.</t>
  </si>
  <si>
    <t>Магнитно-резонансная томография сердца  с контрастированием (40 -70 кг) с анестезилогическим пособием</t>
  </si>
  <si>
    <t>Магнитно-резонансная томография сердца  с контрастированием (70 -90 кг) с анестезилогическим пособием</t>
  </si>
  <si>
    <t>Магнитно-резонансная томография сердца  с контрастированием (более 90 кг) с анестезилогическим пособием</t>
  </si>
  <si>
    <t>Магнитно-резонансная томография сердца  с контрастированием (до 40 кг) с анестезилогическим пособием</t>
  </si>
  <si>
    <t xml:space="preserve">Магнитно-резонансная томография сердца и магистральных сосудов </t>
  </si>
  <si>
    <t>Магнитно-резонансная томография сердца и магистральных сосудов с анестезилогическим пособием</t>
  </si>
  <si>
    <t>Магнитно-резонансная томография сердца и сосудов, объемное фазово-контрастное  исследование (4D FLOW)</t>
  </si>
  <si>
    <t xml:space="preserve">Магнитно-резонансная томография сердца по методике объемного сканирования с контрастированием </t>
  </si>
  <si>
    <t>Магнитно-резонансная томография сердца с контрастированием (40 - 70 кг)</t>
  </si>
  <si>
    <t>Магнитно-резонансная томография сердца с контрастированием (70 - 90 кг)</t>
  </si>
  <si>
    <t>Магнитно-резонансная томография сердца с контрастированием (более 90 кг)</t>
  </si>
  <si>
    <t>Магнитно-резонансная томография сердца с контрастированием (до 40 кг)</t>
  </si>
  <si>
    <t>Магнитно-резонансная томография сердца с методикой отсроченного контрастирования</t>
  </si>
  <si>
    <t>Магнитно-резонансная томография сердца, параметрическое картирование</t>
  </si>
  <si>
    <t>Магнитно-резонансная томография сердца, параметрическое картирование с контрастированием</t>
  </si>
  <si>
    <t>Магнитно-резонансная томография сердца, фазово-контрастное  исследование (одна камера)</t>
  </si>
  <si>
    <t>Магнитно-резонансная томография сердца, функциональное исследование (одна камера)</t>
  </si>
  <si>
    <r>
      <rPr>
        <b/>
        <sz val="11"/>
        <rFont val="Times New Roman"/>
        <family val="1"/>
        <charset val="204"/>
      </rPr>
      <t>Диагностический комплекс ППСк №1:</t>
    </r>
    <r>
      <rPr>
        <sz val="11"/>
        <rFont val="Times New Roman"/>
        <family val="1"/>
        <charset val="204"/>
      </rPr>
      <t xml:space="preserve"> ЭКГ 2р, ХМ ЭКГ, консультация профессора</t>
    </r>
  </si>
  <si>
    <r>
      <rPr>
        <b/>
        <sz val="11"/>
        <rFont val="Times New Roman"/>
        <family val="1"/>
        <charset val="204"/>
      </rPr>
      <t>Диагностический комплекс ППСк №2:</t>
    </r>
    <r>
      <rPr>
        <sz val="11"/>
        <rFont val="Times New Roman"/>
        <family val="1"/>
        <charset val="204"/>
      </rPr>
      <t xml:space="preserve"> ЭХО-КГ, ХМ ЭКГ, ЧП ЭХО-КГ</t>
    </r>
  </si>
  <si>
    <r>
      <t>Эндокринологический профиль ППСк № 1:</t>
    </r>
    <r>
      <rPr>
        <sz val="11"/>
        <rFont val="Times New Roman"/>
        <family val="1"/>
        <charset val="204"/>
      </rPr>
      <t xml:space="preserve"> гликемический профиль 2 дня</t>
    </r>
  </si>
  <si>
    <r>
      <rPr>
        <b/>
        <sz val="11"/>
        <rFont val="Times New Roman"/>
        <family val="1"/>
        <charset val="204"/>
      </rPr>
      <t>Эндокринологический профиль ППСк № 2:</t>
    </r>
    <r>
      <rPr>
        <sz val="11"/>
        <rFont val="Times New Roman"/>
        <family val="1"/>
        <charset val="204"/>
      </rPr>
      <t xml:space="preserve"> гликемический профиль 3 дня</t>
    </r>
  </si>
  <si>
    <t>B03.003.005</t>
  </si>
  <si>
    <t>Суточное наблюдение реанимационного пациента</t>
  </si>
  <si>
    <t>ОРИТ</t>
  </si>
  <si>
    <t>п.6.81</t>
  </si>
  <si>
    <t>A27.05.045</t>
  </si>
  <si>
    <t>Определение полиморфизма гена CYP2C9 (цитохром P450, семейство 2, подсемейство C, полипептид 9) семейства цитохромов P-450</t>
  </si>
  <si>
    <r>
      <rPr>
        <b/>
        <sz val="11"/>
        <rFont val="Times New Roman"/>
        <family val="1"/>
        <charset val="204"/>
      </rPr>
      <t>КДО-1 (Диагностический комплекс):</t>
    </r>
    <r>
      <rPr>
        <sz val="11"/>
        <rFont val="Times New Roman"/>
        <family val="1"/>
        <charset val="204"/>
      </rPr>
      <t xml:space="preserve"> ЭКГ, ЭХО-КГ, стресс  ЭХО-КГ, ФВД</t>
    </r>
  </si>
  <si>
    <r>
      <rPr>
        <b/>
        <sz val="11"/>
        <rFont val="Times New Roman"/>
        <family val="1"/>
        <charset val="204"/>
      </rPr>
      <t>КДО-2 (Диагностический комплекс):</t>
    </r>
    <r>
      <rPr>
        <sz val="11"/>
        <rFont val="Times New Roman"/>
        <family val="1"/>
        <charset val="204"/>
      </rPr>
      <t xml:space="preserve"> ЭКГ, ХМ ЭКГ с ВСР, ЭХО-КГ в покое, стресс  ЭХО-КГ,  УЗДГ б/ц</t>
    </r>
  </si>
  <si>
    <r>
      <rPr>
        <b/>
        <sz val="11"/>
        <rFont val="Times New Roman"/>
        <family val="1"/>
        <charset val="204"/>
      </rPr>
      <t>КДО-3 (Диагностический комплекс):</t>
    </r>
    <r>
      <rPr>
        <sz val="11"/>
        <rFont val="Times New Roman"/>
        <family val="1"/>
        <charset val="204"/>
      </rPr>
      <t xml:space="preserve"> ЭКГ, ФВД,  ХМ ЭКГ, ЭХО-КГ , стресс  ЭХО-КГ,  УЗДГ б/ц + ДС, УЗДГ н/к + ДС, УЗИ брюшной полости, УЗИ щитовидной железы, ЧП ЭХО -КГ интраоперационная</t>
    </r>
  </si>
  <si>
    <r>
      <rPr>
        <b/>
        <sz val="11"/>
        <rFont val="Times New Roman"/>
        <family val="1"/>
        <charset val="204"/>
      </rPr>
      <t>КДО-4 (Диагностический комплекс):</t>
    </r>
    <r>
      <rPr>
        <sz val="11"/>
        <rFont val="Times New Roman"/>
        <family val="1"/>
        <charset val="204"/>
      </rPr>
      <t xml:space="preserve"> ЭКГ, ФВД, Суточное мониторирование АД,  ХМ ЭКГ, ЭХО-КГ, стресс  ЭХО-КГ,  УЗДГ б/ц , УЗДГ н/к , УЗИ брюшной полости, УЗИ щитовидной железы, ЧП ЭХО -КГ интраоперационная, контрастная ЭХО-КГ с нагрузкой</t>
    </r>
  </si>
  <si>
    <r>
      <rPr>
        <b/>
        <sz val="11"/>
        <rFont val="Times New Roman"/>
        <family val="1"/>
        <charset val="204"/>
      </rPr>
      <t xml:space="preserve">Неврологический профиль КДО -2: </t>
    </r>
    <r>
      <rPr>
        <sz val="11"/>
        <rFont val="Times New Roman"/>
        <family val="1"/>
        <charset val="204"/>
      </rPr>
      <t>до КГ (консультация невролога - 3, Ультразвуковое обследование артерий  головы и шеи  при УЗДГ и ТС (комплекс БЦА 1 УЗДГ и ТС))</t>
    </r>
  </si>
  <si>
    <t>УВТ терапия</t>
  </si>
  <si>
    <t>A22.30.015</t>
  </si>
  <si>
    <t>Ударно-волновая терапия</t>
  </si>
  <si>
    <t xml:space="preserve">ЭХО-КГ с оценкой диссинхронии </t>
  </si>
  <si>
    <t>Прочие манипуляции</t>
  </si>
  <si>
    <t>Пункция плевральной полости</t>
  </si>
  <si>
    <t>A11.09.003</t>
  </si>
  <si>
    <t>A16.10.021.001</t>
  </si>
  <si>
    <t>Экстракорпоральная мембранная оксигенация</t>
  </si>
  <si>
    <t>Экстракорпоральная мембранная оксигенация, первые сутки</t>
  </si>
  <si>
    <t>Экстракорпоральная мембранная оксигенация, вторые и последующие сутки</t>
  </si>
  <si>
    <t>A16.30.060</t>
  </si>
  <si>
    <t>Иссечение глубокого лигатурного свища</t>
  </si>
  <si>
    <t>Реторакотомия</t>
  </si>
  <si>
    <t>A16.10.026</t>
  </si>
  <si>
    <t>Перемещение аномально дренирующих легочных вен в левое предсердие</t>
  </si>
  <si>
    <t>A16.10.029</t>
  </si>
  <si>
    <t>Радикальная коррекция тотального аномального дренажа легочных вен с перевязкой вертикальной вены</t>
  </si>
  <si>
    <t>Врожденные пороки сердца у новорожденных и детей до 1 года</t>
  </si>
  <si>
    <t>Операции при ВПС у новорожденных и детей до 1 года без ИК</t>
  </si>
  <si>
    <t>Операции при ВПС у новорожденных и детей до 1 года без ИК (наложение анастомозов)</t>
  </si>
  <si>
    <t>Операции при ВПС у новорожденных и детей до 1 года с ИК</t>
  </si>
  <si>
    <t>A16.10.003.021</t>
  </si>
  <si>
    <t>Операция по Россу (Ross) с реимплантацией коронарных артерий в условиях искусственного кровообращения</t>
  </si>
  <si>
    <t xml:space="preserve">Операции у новорожденных и детей до 1 года особо сложные и уникальные </t>
  </si>
  <si>
    <t>A16.10.022</t>
  </si>
  <si>
    <t>Врожденные пороки сердца у детей раннего возраста (от 1 до 3 лет)</t>
  </si>
  <si>
    <t>Операции при простых и несложных ВПС с ИК</t>
  </si>
  <si>
    <t>A16.10.023</t>
  </si>
  <si>
    <t>Удаление инородного тела из камер сердца</t>
  </si>
  <si>
    <t>Врожденные пороки сердца (старше 3 лет)</t>
  </si>
  <si>
    <t>Операции при простых ВПС без ИК</t>
  </si>
  <si>
    <t>Операции при сложных ВПС без ИК</t>
  </si>
  <si>
    <t>Особо сложные и уникальные операции при ВПС</t>
  </si>
  <si>
    <t>Приобретенные пороки сердца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</si>
  <si>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</si>
  <si>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</si>
  <si>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</si>
  <si>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</si>
  <si>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</si>
  <si>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</si>
  <si>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</si>
  <si>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</si>
  <si>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</si>
  <si>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</si>
  <si>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</si>
  <si>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</si>
  <si>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Коронарная хирургия</t>
  </si>
  <si>
    <t>Хирургия кардиомиопатий</t>
  </si>
  <si>
    <t>Операции с ИК при кардиомиопатиях, включая исп. лазера</t>
  </si>
  <si>
    <t>A24.12.001</t>
  </si>
  <si>
    <t>Исследование гемодинамики методом термоделюции</t>
  </si>
  <si>
    <t>Сосудистая хирургия и ангиология</t>
  </si>
  <si>
    <t>Операции на венах и лимфатических сосудах н/к</t>
  </si>
  <si>
    <t>Реконструктивные операции на периферических сосудах</t>
  </si>
  <si>
    <t>A11.30.003</t>
  </si>
  <si>
    <t>Амниоцентез</t>
  </si>
  <si>
    <t>A22.10.003</t>
  </si>
  <si>
    <t>Криоабляция аритмогенных зон</t>
  </si>
  <si>
    <t>Отделение гравитационной хирургии крови и эндоскопии</t>
  </si>
  <si>
    <t>Гемодиализ интермиттирующий высокопоточный</t>
  </si>
  <si>
    <t>Гемодиализ интермиттирующий низкопоточный</t>
  </si>
  <si>
    <t>Гемодиализ интермиттирующий продленный</t>
  </si>
  <si>
    <t>Гемодиализ продолжительный</t>
  </si>
  <si>
    <t xml:space="preserve">Гемофильтрация продолжительная </t>
  </si>
  <si>
    <t xml:space="preserve">Гемодиафильтрация </t>
  </si>
  <si>
    <t>Гемодиафильтрация продленная</t>
  </si>
  <si>
    <t>Гемодиафильтрация продолжительная</t>
  </si>
  <si>
    <t xml:space="preserve">Гемодиафильтрация с применением сверхвысокопроницаемых фильтров EMiC2 </t>
  </si>
  <si>
    <t>Перитонеальный диализ (первично с установкой катетера)</t>
  </si>
  <si>
    <t>А18.30.001</t>
  </si>
  <si>
    <t xml:space="preserve">Перитонеальный диализ </t>
  </si>
  <si>
    <t>Перитонеальный диализ (1 день)</t>
  </si>
  <si>
    <t xml:space="preserve">Селективная адсорбция эндотоксина с применением картриджа Toraymyxin </t>
  </si>
  <si>
    <t>Селективная адсорбция цитокинов с применением картриджа Cytosorb</t>
  </si>
  <si>
    <t>Процедура каскадной плазмосорбции (с применением Plasorba)</t>
  </si>
  <si>
    <t>A18.05.020</t>
  </si>
  <si>
    <t>Плазмосорбция</t>
  </si>
  <si>
    <t xml:space="preserve">Плазмообмен (с учетом стоимости СЗП) </t>
  </si>
  <si>
    <t>А18.05.001.001</t>
  </si>
  <si>
    <t xml:space="preserve">Процедура H.E.L.P.-терапии (липаферез) </t>
  </si>
  <si>
    <t xml:space="preserve">Каскадная реофильтрация </t>
  </si>
  <si>
    <t xml:space="preserve">Плазмообмен </t>
  </si>
  <si>
    <t>A18.05.001</t>
  </si>
  <si>
    <t>Инвазивная пренатальная процедура с учетом хромосомного микроматричного анализа, пренатального</t>
  </si>
  <si>
    <t>Нарушения ритма сердца</t>
  </si>
  <si>
    <t>Чреспищеводное электрофизиологическое исследование</t>
  </si>
  <si>
    <t>A05.10.006.003</t>
  </si>
  <si>
    <t>Электрофизиологическое исследование</t>
  </si>
  <si>
    <t>Электрофизиологическое исследование и радиочастотная аблация при фибрилляции предсердий</t>
  </si>
  <si>
    <r>
      <t xml:space="preserve">Электрофизиологическое исследование и радиочастотная аблация при фибрилляции предсердий,предсердной тахикардии, желудочковой тахикардии с использованием </t>
    </r>
    <r>
      <rPr>
        <b/>
        <u/>
        <sz val="14"/>
        <rFont val="Times New Roman"/>
        <family val="1"/>
        <charset val="204"/>
      </rPr>
      <t>навигационной системы</t>
    </r>
  </si>
  <si>
    <r>
      <t xml:space="preserve">Электрофизиологическое исследование и </t>
    </r>
    <r>
      <rPr>
        <b/>
        <u/>
        <sz val="14"/>
        <rFont val="Times New Roman"/>
        <family val="1"/>
        <charset val="204"/>
      </rPr>
      <t>криоаблация</t>
    </r>
    <r>
      <rPr>
        <sz val="14"/>
        <rFont val="Times New Roman"/>
        <family val="1"/>
        <charset val="204"/>
      </rPr>
      <t xml:space="preserve"> при фибрилляции предсердий</t>
    </r>
  </si>
  <si>
    <t>Реимплантация  электродов или коррекция положения  (без стоимости комплекта расходных медицинских материалов)</t>
  </si>
  <si>
    <t>Реимплантация, смена ЭКС (без стоимости ЭКС)</t>
  </si>
  <si>
    <t>Имплантация однокамерного кардиостимулятора, КВД без ИК (без стоимости ЭКС, КВД)</t>
  </si>
  <si>
    <t>Имплантация двухкамерного кардиостимулятора, КВД без ИК (без стоимости ЭКС, КВД)</t>
  </si>
  <si>
    <t>Подкожную имплантацию Rеvеаl (без стоимости комплекта расходных медицинских материалов)</t>
  </si>
  <si>
    <t>A16.30.021</t>
  </si>
  <si>
    <t>Имплантация катетера для перитонеального диализа</t>
  </si>
  <si>
    <t>A05.10.007</t>
  </si>
  <si>
    <t>Мониторирование электрокардиографических данных</t>
  </si>
  <si>
    <t xml:space="preserve">Удаление имплантируемых аппаратов (Rеvеаl) без ифекции </t>
  </si>
  <si>
    <t>Удаление инфицированных электродов (ЭКС, КВД)</t>
  </si>
  <si>
    <t>Медицинские услуги в отделениях</t>
  </si>
  <si>
    <t xml:space="preserve"> ОНА</t>
  </si>
  <si>
    <t xml:space="preserve"> КДО</t>
  </si>
  <si>
    <t xml:space="preserve"> ППСк</t>
  </si>
  <si>
    <t xml:space="preserve"> КМП</t>
  </si>
  <si>
    <t xml:space="preserve"> ОРХиКА</t>
  </si>
  <si>
    <t xml:space="preserve"> ХВП</t>
  </si>
  <si>
    <t>ДРЦ</t>
  </si>
  <si>
    <t>Тренировка на велотренажёре с биологической обратной связью под контролем инструктора-методиста (групповая)</t>
  </si>
  <si>
    <t>Тренировка на велотренажёре с биологической обратной связью под контролем инструктора-методиста (индивидуальная)</t>
  </si>
  <si>
    <t>Тренировка на велотренажёре с биологической обратной связью под контролем врача ЛФК (групповая)</t>
  </si>
  <si>
    <t>Тренировка на велотренажёре с биологической обратной связью под контролем врача ЛФК (индивидуальная)</t>
  </si>
  <si>
    <t>Проведение групповых занятий по Плаванию с инструктором по программе "Мама и малыш" (1 взрослый и 1 ребенок от 3 до 5 лет), 20 мин</t>
  </si>
  <si>
    <t>Аквагимнастика в бассейне с врачом ЛФК (индивидуальное занятие)</t>
  </si>
  <si>
    <t>A23.30.023.001</t>
  </si>
  <si>
    <t>Проведение теста с однократной физической нагрузкой меняющейся интенсивности</t>
  </si>
  <si>
    <t>A23.30.022</t>
  </si>
  <si>
    <t>A13.29.008</t>
  </si>
  <si>
    <t>Психотерапия</t>
  </si>
  <si>
    <t>A21.23.005</t>
  </si>
  <si>
    <t>Нейропсихологическая реабилитация</t>
  </si>
  <si>
    <t>A23.30.018</t>
  </si>
  <si>
    <t>Проба Мартинэ-Кушелевского</t>
  </si>
  <si>
    <t>A19.10.001.009</t>
  </si>
  <si>
    <t>A19.30.008</t>
  </si>
  <si>
    <t>Лечебное плавание в бассейне</t>
  </si>
  <si>
    <t>B05.043.002</t>
  </si>
  <si>
    <t>B05.043.003</t>
  </si>
  <si>
    <t>A19.10.001.002</t>
  </si>
  <si>
    <t>Групповое занятие лечебной физкультурой при заболеваниях сердца и перикарда</t>
  </si>
  <si>
    <t>к.2.22</t>
  </si>
  <si>
    <t>к.3.7</t>
  </si>
  <si>
    <t>к.3.8</t>
  </si>
  <si>
    <t>к.3.9</t>
  </si>
  <si>
    <t>к.3.10</t>
  </si>
  <si>
    <t>к.3.11</t>
  </si>
  <si>
    <t>к.3.12</t>
  </si>
  <si>
    <t>к.3.13</t>
  </si>
  <si>
    <t>к.4.1</t>
  </si>
  <si>
    <t>к.4.2</t>
  </si>
  <si>
    <t>к.4.3</t>
  </si>
  <si>
    <t>к.4.4</t>
  </si>
  <si>
    <t>к.5.1</t>
  </si>
  <si>
    <t>к.5.2</t>
  </si>
  <si>
    <t>к.5.3</t>
  </si>
  <si>
    <t>к.5.4</t>
  </si>
  <si>
    <t>к.6.2</t>
  </si>
  <si>
    <t>к.6.3</t>
  </si>
  <si>
    <t>к.6.4</t>
  </si>
  <si>
    <t>к.6.5</t>
  </si>
  <si>
    <t>к.6.6</t>
  </si>
  <si>
    <t>к.6.7</t>
  </si>
  <si>
    <t>к.6.8</t>
  </si>
  <si>
    <t>к.6.9</t>
  </si>
  <si>
    <t>к.6.10</t>
  </si>
  <si>
    <t>к.6.11</t>
  </si>
  <si>
    <t>к.7.1</t>
  </si>
  <si>
    <t>к.7.2</t>
  </si>
  <si>
    <t>к.7.3</t>
  </si>
  <si>
    <t>к.7.4</t>
  </si>
  <si>
    <t>к.8.1</t>
  </si>
  <si>
    <t>к.8.2</t>
  </si>
  <si>
    <t>к.8.3</t>
  </si>
  <si>
    <t>к.8.4</t>
  </si>
  <si>
    <t>к.8.5</t>
  </si>
  <si>
    <t>к.8.6</t>
  </si>
  <si>
    <t>к.8.7</t>
  </si>
  <si>
    <t>к.8.8</t>
  </si>
  <si>
    <t>к.8.9</t>
  </si>
  <si>
    <t>к.8.10</t>
  </si>
  <si>
    <t>к.8.11</t>
  </si>
  <si>
    <t>к.8.12</t>
  </si>
  <si>
    <t>к.8.13</t>
  </si>
  <si>
    <t>к.8.14</t>
  </si>
  <si>
    <t>к.8.15</t>
  </si>
  <si>
    <t>к.8.16</t>
  </si>
  <si>
    <t>к.8.17</t>
  </si>
  <si>
    <t>к.8.18</t>
  </si>
  <si>
    <t>к.8.19</t>
  </si>
  <si>
    <t>к.8.20</t>
  </si>
  <si>
    <t>к.8.21</t>
  </si>
  <si>
    <t>к.8.22</t>
  </si>
  <si>
    <t>к.8.23</t>
  </si>
  <si>
    <t>к.8.24</t>
  </si>
  <si>
    <t>к.8.25</t>
  </si>
  <si>
    <t>к.8.26</t>
  </si>
  <si>
    <t>к.8.27</t>
  </si>
  <si>
    <t>к.8.28</t>
  </si>
  <si>
    <t>к.8.29</t>
  </si>
  <si>
    <t>к.9.1</t>
  </si>
  <si>
    <t>к.9.2</t>
  </si>
  <si>
    <t>к.9.3</t>
  </si>
  <si>
    <t>к.9.4</t>
  </si>
  <si>
    <t>к.9.5</t>
  </si>
  <si>
    <t>к.9.6</t>
  </si>
  <si>
    <t>к.9.7</t>
  </si>
  <si>
    <t>к.9.8</t>
  </si>
  <si>
    <t>к.9.9</t>
  </si>
  <si>
    <t>к.9.10</t>
  </si>
  <si>
    <t>к.9.11</t>
  </si>
  <si>
    <t>к.9.12</t>
  </si>
  <si>
    <t>к.9.13</t>
  </si>
  <si>
    <t>к.9.14</t>
  </si>
  <si>
    <t>к.9.15</t>
  </si>
  <si>
    <t>к.9.16</t>
  </si>
  <si>
    <t>к.9.17</t>
  </si>
  <si>
    <t>к.9.18</t>
  </si>
  <si>
    <t>к.9.19</t>
  </si>
  <si>
    <t>к.9.20</t>
  </si>
  <si>
    <t>к.9.22</t>
  </si>
  <si>
    <t>к.9.23</t>
  </si>
  <si>
    <t>к.9.24</t>
  </si>
  <si>
    <t>к.9.25</t>
  </si>
  <si>
    <t>к.9.26</t>
  </si>
  <si>
    <t>к.9.27</t>
  </si>
  <si>
    <t>к.9.28</t>
  </si>
  <si>
    <t>к.9.29</t>
  </si>
  <si>
    <t>к.9.30</t>
  </si>
  <si>
    <t>к.9.31</t>
  </si>
  <si>
    <t>к.9.32</t>
  </si>
  <si>
    <t>к.9.33</t>
  </si>
  <si>
    <t>к.9.34</t>
  </si>
  <si>
    <t>к.9.35</t>
  </si>
  <si>
    <t>к.9.36</t>
  </si>
  <si>
    <t>к.9.37</t>
  </si>
  <si>
    <t>к.9.38</t>
  </si>
  <si>
    <t>к.9.39</t>
  </si>
  <si>
    <t>к.9.40</t>
  </si>
  <si>
    <t>оп.1.1</t>
  </si>
  <si>
    <r>
      <t xml:space="preserve">Прямая и </t>
    </r>
    <r>
      <rPr>
        <b/>
        <sz val="11"/>
        <rFont val="Times New Roman"/>
        <family val="1"/>
        <charset val="204"/>
      </rPr>
      <t>КТ</t>
    </r>
    <r>
      <rPr>
        <sz val="11"/>
        <rFont val="Times New Roman"/>
        <family val="1"/>
        <charset val="204"/>
      </rPr>
      <t xml:space="preserve"> Рентгеноконтрастная лимфография (с выделением и катетеризацией лимфатических сосудов под микроскопом в операционной) </t>
    </r>
    <r>
      <rPr>
        <b/>
        <u/>
        <sz val="11"/>
        <rFont val="Times New Roman"/>
        <family val="1"/>
        <charset val="204"/>
      </rPr>
      <t>без стоимости рентгеноконтрастного препарата</t>
    </r>
  </si>
  <si>
    <r>
      <rPr>
        <b/>
        <sz val="11"/>
        <rFont val="Times New Roman"/>
        <family val="1"/>
        <charset val="204"/>
      </rPr>
      <t>Диагностический комплекс ДРЦ для детей до 7 лет:</t>
    </r>
    <r>
      <rPr>
        <sz val="11"/>
        <rFont val="Times New Roman"/>
        <family val="1"/>
        <charset val="204"/>
      </rPr>
      <t xml:space="preserve"> Консультация (врач детский кардиолог, врач ЛФК, врач педиатр/невролог), Консультация специалиста повторная -2, Консультация психолога, Забор крови из вены, Общий анализ крови, Биохимический анализ крови, Коагулограмма,  Общий анализ мочи, ЭКГ-1, Мониторирование ЭКГ по Холтеру,  ЭХО-КГ.</t>
    </r>
  </si>
  <si>
    <r>
      <rPr>
        <b/>
        <sz val="11"/>
        <rFont val="Times New Roman"/>
        <family val="1"/>
        <charset val="204"/>
      </rPr>
      <t>Диагностический комплекс ДРЦ для детей старше 7 лет:</t>
    </r>
    <r>
      <rPr>
        <sz val="11"/>
        <rFont val="Times New Roman"/>
        <family val="1"/>
        <charset val="204"/>
      </rPr>
      <t xml:space="preserve"> Консультация (врач детский кардиолог, врач ЛФК, врач педиатр/невролог), Консультация специалиста повторная -2, Консультация психолога,  Забор крови из вены, Общий анализ крови, Биохимический анализ крови, Коагулограмма,  Общий анализ мочи, ЭКГ, Мониторирование ЭКГ по Холтеру, ЭХО-КГ, Кардиореспираторное нагрузочное тестирование с компьютерной спирометрией.</t>
    </r>
  </si>
  <si>
    <r>
      <rPr>
        <b/>
        <sz val="11"/>
        <rFont val="Times New Roman"/>
        <family val="1"/>
        <charset val="204"/>
      </rPr>
      <t>Реабилитационный комплекс ДРЦ, после открытых вмешательств,  5 дней:</t>
    </r>
    <r>
      <rPr>
        <sz val="11"/>
        <rFont val="Times New Roman"/>
        <family val="1"/>
        <charset val="204"/>
      </rPr>
      <t xml:space="preserve"> Консультация (врач детский кардиолог, заведующий отделением д.м.н., врач ЛФК/врач ФРМ, врач ФТО/врач ФРМ).   Консультация детского кардиолога повторная -4, консультация заведующего отделением д.м.н. повторная, консультация повторная врача ФРМ.  Консультация специалиста-психолога (психодиагностика), Занятия по психологической коррекции индивидуальные-2, Психокоррекционное занятие в сенсорной комнате-3, ЭКГ -2, ЭХО КГ-2, Рентгенологическое исследование, Суточный мониторинг АД, Суточый мониторинг ЭКГ, Забор крови из вены,  Общий анализ крови, Общий анализ мочи, Биохимический анализ крови, Коагулограмма -3, Ингаляции лекарственные -4, групповые занятия для послеоперационных пациентов ЛФК в зале -4, Массаж постуральный -4, Светотерапия (поляризованный свет/лазер) -4, Магнитотерапия -4. </t>
    </r>
  </si>
  <si>
    <r>
      <rPr>
        <b/>
        <sz val="11"/>
        <rFont val="Times New Roman"/>
        <family val="1"/>
        <charset val="204"/>
      </rPr>
      <t>Реабилитационный комплекс ДРЦ, после открытых вмешательств, 7 дней:</t>
    </r>
    <r>
      <rPr>
        <sz val="11"/>
        <rFont val="Times New Roman"/>
        <family val="1"/>
        <charset val="204"/>
      </rPr>
      <t xml:space="preserve"> Консультация (врач детский кардиолог, заведующий отделением -д.м.н., врач ЛФК/врач ФРМ, врач ФТО/врач ФРМ-1, врач педиатр/невролог.  Консультация  повторная( врач детский кардиолог - 6,  заведующего отделением д.м.н., врача ФРМ-1). Консультация специалиста-психолога (психодиагностика), Занятия по психологической коррекции индивидуальное -3, Психокоррекционное занятие в сенсорной комнате - 4, ЭКГ -2, ЭХО КГ-3, Рентгенологическое исследование, Суточный мониторинг АД, Суточый мониторинг ЭКГ, Забор крови из вены,  Общий анализ крови, Биохимический анализ крови, Коагулограмма -4,  Общий анализ мочи, Ингаляции лекарственные -6, групповые занятия для послеоперационных пациентов ЛФК в зале -6, Массаж постуральный -5, Светотерапия (поляризованный свет/лазер) -6, Магнитотерапия -6.</t>
    </r>
  </si>
  <si>
    <r>
      <rPr>
        <b/>
        <sz val="11"/>
        <rFont val="Times New Roman"/>
        <family val="1"/>
        <charset val="204"/>
      </rPr>
      <t>Реабилитационный комплекс ДРЦ, после открытых вмешательств,  10 дней:</t>
    </r>
    <r>
      <rPr>
        <sz val="11"/>
        <rFont val="Times New Roman"/>
        <family val="1"/>
        <charset val="204"/>
      </rPr>
      <t xml:space="preserve"> Консультация (врач детский кардиолог, заведующий отделением д.м.н., врач ЛФК/врач ФРМ, врач ФТО/врач ФРМ, врач педиатр/невролог.  Консультация повторная ( детского кардиолога -9, заведующего отделением д.м.н. -2, врача ФРМ-2). Консультация специалиста-психолога (психодиагностика), Занятия по психологической коррекции индивидуальные -5, Психокоррекционные занятия в сенсорной комнате - 5, ЭКГ -2, ЭХО КГ-3, Рентгенологическое исследование, Суточный мониторинг АД, Суточый мониторинг ЭКГ, Забор крови из вены, Общий анализ крови -2, Биохимический анализ крови-2,  Коагулограмма -5,  Общий анализ мочи, Ингаляции лекарственные -9, групповые занятия для послеоперационных пациентов ЛФК в зале - 8, Массаж постуральный -9, Светотерапия (поляризованный свет/лазер) -9, Магнитотерапия -9.</t>
    </r>
  </si>
  <si>
    <r>
      <rPr>
        <b/>
        <sz val="11"/>
        <rFont val="Times New Roman"/>
        <family val="1"/>
        <charset val="204"/>
      </rPr>
      <t>Реабилитационный комплекс ДРЦ, после открытых вмешательств  14 дней:</t>
    </r>
    <r>
      <rPr>
        <sz val="11"/>
        <rFont val="Times New Roman"/>
        <family val="1"/>
        <charset val="204"/>
      </rPr>
      <t xml:space="preserve"> Консультация (детский кардиолог, заведующий отделением д.м.н., врач ЛФК/врач ФРМ, врач ФТО/врач ФРМ, врач педиатр/невролог. Консультация детского кардиолога повторная -13, консультация заведующего отделением д.м.н. повторная -2 консультация повторная врача ФРМ-2.  Консультация специалиста-психолога (психодиагностика). Занятие по психологической коррекции индивидуальное -6, Психокоррекционное занятие в сенсорной комнате -7, ЭКГ -2, ЭХО КГ-4 , Рентгенологическое исследование, Суточный мониторинг АД, Суточый мониторинг ЭКГ, Забор крови из вены, Общий анализ крови -2, Биохимический анализ крови-2, Коагулограмма - 6,  Общий анализ мочи, Ингаляции лекарственные -10, групповые занятия для послеоперационных пациентов ЛФК в зале - 12, Массаж постуральный -10, Светотерапия (поляризованный свет/лазер) -13, Магнитотерапия -10.</t>
    </r>
  </si>
  <si>
    <t>оп.1.2</t>
  </si>
  <si>
    <t>оп.1.3</t>
  </si>
  <si>
    <t>оп.1.4</t>
  </si>
  <si>
    <t>оп.1.5</t>
  </si>
  <si>
    <t>оп.1.6</t>
  </si>
  <si>
    <t>оп.1.7</t>
  </si>
  <si>
    <t>оп.1.8</t>
  </si>
  <si>
    <t>оп.1.9</t>
  </si>
  <si>
    <t>оп.1.10</t>
  </si>
  <si>
    <t>оп.1.11</t>
  </si>
  <si>
    <t>оп.1.12</t>
  </si>
  <si>
    <t>оп.1.13</t>
  </si>
  <si>
    <t>оп.1.14</t>
  </si>
  <si>
    <t>оп.1.15</t>
  </si>
  <si>
    <t>оп.1.16</t>
  </si>
  <si>
    <t>оп.1.17</t>
  </si>
  <si>
    <t>оп.1.18</t>
  </si>
  <si>
    <t>оп.1.19</t>
  </si>
  <si>
    <t>оп.1.20</t>
  </si>
  <si>
    <t>оп.1.21</t>
  </si>
  <si>
    <t>оп.1.22</t>
  </si>
  <si>
    <t>оп.1.23</t>
  </si>
  <si>
    <t>оп.1.24</t>
  </si>
  <si>
    <t>оп.1.25</t>
  </si>
  <si>
    <t>оп.1.26</t>
  </si>
  <si>
    <t>оп.1.27</t>
  </si>
  <si>
    <t>оп.1.28</t>
  </si>
  <si>
    <t>оп.1.29</t>
  </si>
  <si>
    <t>оп.1.30</t>
  </si>
  <si>
    <t>оп.1.31</t>
  </si>
  <si>
    <t>оп.1.32</t>
  </si>
  <si>
    <t>оп.1.33</t>
  </si>
  <si>
    <t>оп.1.34</t>
  </si>
  <si>
    <t>оп.1.35</t>
  </si>
  <si>
    <t>оп.1.36</t>
  </si>
  <si>
    <t>оп.1.37</t>
  </si>
  <si>
    <t>оп.1.38</t>
  </si>
  <si>
    <t>оп.1.39</t>
  </si>
  <si>
    <t>оп.1.40</t>
  </si>
  <si>
    <t>оп.1.41</t>
  </si>
  <si>
    <t>оп.1.42</t>
  </si>
  <si>
    <t>оп.1.43</t>
  </si>
  <si>
    <t>оп.1.44</t>
  </si>
  <si>
    <t>оп.1.45</t>
  </si>
  <si>
    <t>оп.1.46</t>
  </si>
  <si>
    <t>оп.1.47</t>
  </si>
  <si>
    <t>оп.1.48</t>
  </si>
  <si>
    <t>оп.1.49</t>
  </si>
  <si>
    <t>оп.1.50</t>
  </si>
  <si>
    <t>оп.1.51</t>
  </si>
  <si>
    <t>оп.1.52</t>
  </si>
  <si>
    <t>оп.1.53</t>
  </si>
  <si>
    <t>оп.1.54</t>
  </si>
  <si>
    <t>оп.1.55</t>
  </si>
  <si>
    <t>оп.1.56</t>
  </si>
  <si>
    <t>оп.1.57</t>
  </si>
  <si>
    <t>оп.1.58</t>
  </si>
  <si>
    <t>оп.1.59</t>
  </si>
  <si>
    <t>оп.1.60</t>
  </si>
  <si>
    <t>оп.1.61</t>
  </si>
  <si>
    <t>оп.1.62</t>
  </si>
  <si>
    <t>оп.1.63</t>
  </si>
  <si>
    <t>оп.1.64</t>
  </si>
  <si>
    <t>оп.1.65</t>
  </si>
  <si>
    <t>оп.1.66</t>
  </si>
  <si>
    <t>оп.1.67</t>
  </si>
  <si>
    <t>оп.1.68</t>
  </si>
  <si>
    <t>оп.1.69</t>
  </si>
  <si>
    <t>оп.1.70</t>
  </si>
  <si>
    <t>оп.1.71</t>
  </si>
  <si>
    <t>оп.1.72</t>
  </si>
  <si>
    <t>оп.1.73</t>
  </si>
  <si>
    <t>оп.1.74</t>
  </si>
  <si>
    <t>оп.1.75</t>
  </si>
  <si>
    <t>оп.1.76</t>
  </si>
  <si>
    <t>оп.1.77</t>
  </si>
  <si>
    <t>оп.1.78</t>
  </si>
  <si>
    <t>оп.1.79</t>
  </si>
  <si>
    <t>оп.1.80</t>
  </si>
  <si>
    <t>оп.1.81</t>
  </si>
  <si>
    <t>оп.1.82</t>
  </si>
  <si>
    <t>оп.1.83</t>
  </si>
  <si>
    <t>оп.1.84</t>
  </si>
  <si>
    <t>оп.1.85</t>
  </si>
  <si>
    <t>оп.1.86</t>
  </si>
  <si>
    <t>оп.1.87</t>
  </si>
  <si>
    <t>оп.1.88</t>
  </si>
  <si>
    <t>оп.1.89</t>
  </si>
  <si>
    <t>оп.1.90</t>
  </si>
  <si>
    <t>оп.1.91</t>
  </si>
  <si>
    <t>оп.1.92</t>
  </si>
  <si>
    <t>оп.1.93</t>
  </si>
  <si>
    <t>оп.1.94</t>
  </si>
  <si>
    <t>оп.1.95</t>
  </si>
  <si>
    <t>оп.1.96</t>
  </si>
  <si>
    <t>оп.1.97</t>
  </si>
  <si>
    <t>оп.1.98</t>
  </si>
  <si>
    <t>оп.1.99</t>
  </si>
  <si>
    <t>оп.1.100</t>
  </si>
  <si>
    <t>оп.1.101</t>
  </si>
  <si>
    <t>оп.1.102</t>
  </si>
  <si>
    <t>оп.1.103</t>
  </si>
  <si>
    <t>оп.1.104</t>
  </si>
  <si>
    <t>оп.1.105</t>
  </si>
  <si>
    <t>оп.1.106</t>
  </si>
  <si>
    <t>оп.1.107</t>
  </si>
  <si>
    <t>оп.1.108</t>
  </si>
  <si>
    <t>оп.1.109</t>
  </si>
  <si>
    <t>оп.1.110</t>
  </si>
  <si>
    <t>оп.1.111</t>
  </si>
  <si>
    <t>оп.1.112</t>
  </si>
  <si>
    <t>оп.1.113</t>
  </si>
  <si>
    <t>п.9.1</t>
  </si>
  <si>
    <t>п.9.2</t>
  </si>
  <si>
    <t>п.9.3</t>
  </si>
  <si>
    <t>п.9.4</t>
  </si>
  <si>
    <t>п.9.5</t>
  </si>
  <si>
    <t>п.9.6</t>
  </si>
  <si>
    <t>п.9.7</t>
  </si>
  <si>
    <t>п.9.8</t>
  </si>
  <si>
    <t>п.9.9</t>
  </si>
  <si>
    <t>п.9.10</t>
  </si>
  <si>
    <t>п.9.11</t>
  </si>
  <si>
    <t>п.9.12</t>
  </si>
  <si>
    <t>п.9.13</t>
  </si>
  <si>
    <t>п.9.14</t>
  </si>
  <si>
    <t>п.9.15</t>
  </si>
  <si>
    <t>п.9.16</t>
  </si>
  <si>
    <t>п.9.17</t>
  </si>
  <si>
    <t>п.9.18</t>
  </si>
  <si>
    <t>п.9.19</t>
  </si>
  <si>
    <t>п.9.20</t>
  </si>
  <si>
    <t>п.9.21</t>
  </si>
  <si>
    <t>п.9.22</t>
  </si>
  <si>
    <t>п.9.23</t>
  </si>
  <si>
    <t>п.9.24</t>
  </si>
  <si>
    <t>п.9.25</t>
  </si>
  <si>
    <t>п.9.26</t>
  </si>
  <si>
    <t>п.9.27</t>
  </si>
  <si>
    <t>п.9.28</t>
  </si>
  <si>
    <t>п.9.29</t>
  </si>
  <si>
    <t>п.9.30</t>
  </si>
  <si>
    <t>п.9.31</t>
  </si>
  <si>
    <t>п.9.32</t>
  </si>
  <si>
    <t>п.9.33</t>
  </si>
  <si>
    <t>п.9.34</t>
  </si>
  <si>
    <t>п.9.35</t>
  </si>
  <si>
    <t>п.9.36</t>
  </si>
  <si>
    <t>п.9.37</t>
  </si>
  <si>
    <t>п.9.38</t>
  </si>
  <si>
    <t>п.9.39</t>
  </si>
  <si>
    <t>п.9.40</t>
  </si>
  <si>
    <t>п.9.41</t>
  </si>
  <si>
    <t>п.9.42</t>
  </si>
  <si>
    <t>п.9.43</t>
  </si>
  <si>
    <t>п.9.44</t>
  </si>
  <si>
    <t>п.9.45</t>
  </si>
  <si>
    <t>п.9.46</t>
  </si>
  <si>
    <t>п.9.47</t>
  </si>
  <si>
    <t>п.9.48</t>
  </si>
  <si>
    <t>п.9.49</t>
  </si>
  <si>
    <t>п.9.50</t>
  </si>
  <si>
    <t>п.9.51</t>
  </si>
  <si>
    <t>п.9.52</t>
  </si>
  <si>
    <t>п.9.53</t>
  </si>
  <si>
    <t>п.9.54</t>
  </si>
  <si>
    <t>п.9.55</t>
  </si>
  <si>
    <t>п.9.56</t>
  </si>
  <si>
    <t>п.9.57</t>
  </si>
  <si>
    <t>п.9.58</t>
  </si>
  <si>
    <t>п.9.59</t>
  </si>
  <si>
    <t>п.9.60</t>
  </si>
  <si>
    <t>п.9.61</t>
  </si>
  <si>
    <t>п.9.62</t>
  </si>
  <si>
    <t>п.9.63</t>
  </si>
  <si>
    <t>п.9.64</t>
  </si>
  <si>
    <t>п.9.65</t>
  </si>
  <si>
    <t>п.9.66</t>
  </si>
  <si>
    <t>п.9.67</t>
  </si>
  <si>
    <t>п.9.68</t>
  </si>
  <si>
    <t>п.9.69</t>
  </si>
  <si>
    <t>п.9.70</t>
  </si>
  <si>
    <t>п.9.71</t>
  </si>
  <si>
    <t>п.9.72</t>
  </si>
  <si>
    <t>п.9.73</t>
  </si>
  <si>
    <t>п.9.74</t>
  </si>
  <si>
    <t>п.9.75</t>
  </si>
  <si>
    <t>п.9.76</t>
  </si>
  <si>
    <t>п.9.77</t>
  </si>
  <si>
    <t>п.9.78</t>
  </si>
  <si>
    <t>п.9.79</t>
  </si>
  <si>
    <t>п.9.80</t>
  </si>
  <si>
    <t>п.9.81</t>
  </si>
  <si>
    <t>п.9.82</t>
  </si>
  <si>
    <t>п.9.83</t>
  </si>
  <si>
    <t>п.9.84</t>
  </si>
  <si>
    <t>п.9.85</t>
  </si>
  <si>
    <t>п.9.86</t>
  </si>
  <si>
    <t>п.9.87</t>
  </si>
  <si>
    <t>п.9.88</t>
  </si>
  <si>
    <t>п.9.89</t>
  </si>
  <si>
    <t>п.9.90</t>
  </si>
  <si>
    <t>п.9.91</t>
  </si>
  <si>
    <t>п.9.92</t>
  </si>
  <si>
    <t>п.9.93</t>
  </si>
  <si>
    <t>п.9.94</t>
  </si>
  <si>
    <t>п.9.95</t>
  </si>
  <si>
    <t>п.9.96</t>
  </si>
  <si>
    <t>п.9.97</t>
  </si>
  <si>
    <t>п.9.98</t>
  </si>
  <si>
    <t>п.9.99</t>
  </si>
  <si>
    <t>п.9.100</t>
  </si>
  <si>
    <t>п.9.101</t>
  </si>
  <si>
    <t>п.9.102</t>
  </si>
  <si>
    <t>п.9.103</t>
  </si>
  <si>
    <t>п.9.104</t>
  </si>
  <si>
    <t>п.9.105</t>
  </si>
  <si>
    <t>п.9.106</t>
  </si>
  <si>
    <t>п.9.107</t>
  </si>
  <si>
    <t>п.9.108</t>
  </si>
  <si>
    <t>п.9.109</t>
  </si>
  <si>
    <t>п.9.110</t>
  </si>
  <si>
    <t>п.9.111</t>
  </si>
  <si>
    <t>п.9.112</t>
  </si>
  <si>
    <t>п.9.113</t>
  </si>
  <si>
    <t>п.9.114</t>
  </si>
  <si>
    <t>п.9.115</t>
  </si>
  <si>
    <t>п.9.116</t>
  </si>
  <si>
    <t>п.9.117</t>
  </si>
  <si>
    <t>п.9.118</t>
  </si>
  <si>
    <t>п.9.119</t>
  </si>
  <si>
    <t>п.9.120</t>
  </si>
  <si>
    <t>п.9.121</t>
  </si>
  <si>
    <t>п.9.122</t>
  </si>
  <si>
    <t>п.9.123</t>
  </si>
  <si>
    <t>п.9.124</t>
  </si>
  <si>
    <t>п.9.125</t>
  </si>
  <si>
    <t>п.9.126</t>
  </si>
  <si>
    <t>п.9.127</t>
  </si>
  <si>
    <t>п.9.128</t>
  </si>
  <si>
    <t>п.9.129</t>
  </si>
  <si>
    <t>п.9.130</t>
  </si>
  <si>
    <t>п.10.1</t>
  </si>
  <si>
    <t>п.10.2</t>
  </si>
  <si>
    <t>п.10.3</t>
  </si>
  <si>
    <t>п.10.4</t>
  </si>
  <si>
    <t>п.10.5</t>
  </si>
  <si>
    <t>п.10.6</t>
  </si>
  <si>
    <t>п.10.7</t>
  </si>
  <si>
    <t>п.10.8</t>
  </si>
  <si>
    <t>п.10.9</t>
  </si>
  <si>
    <t>п.10.10</t>
  </si>
  <si>
    <t>п.10.11</t>
  </si>
  <si>
    <t>п.10.12</t>
  </si>
  <si>
    <t>п.10.13</t>
  </si>
  <si>
    <t>п.10.14</t>
  </si>
  <si>
    <t>п.10.15</t>
  </si>
  <si>
    <t>п.10.16</t>
  </si>
  <si>
    <t>п.10.17</t>
  </si>
  <si>
    <t>п.10.18</t>
  </si>
  <si>
    <t>п.10.19</t>
  </si>
  <si>
    <t>п.10.20</t>
  </si>
  <si>
    <t>п.10.21</t>
  </si>
  <si>
    <t>п.10.22</t>
  </si>
  <si>
    <t>п.10.23</t>
  </si>
  <si>
    <t>п.10.24</t>
  </si>
  <si>
    <t>п.10.25</t>
  </si>
  <si>
    <t>п.10.26</t>
  </si>
  <si>
    <t>п.10.27</t>
  </si>
  <si>
    <t>п.10.28</t>
  </si>
  <si>
    <t>п.10.29</t>
  </si>
  <si>
    <t>п.10.30</t>
  </si>
  <si>
    <t>п.10.31</t>
  </si>
  <si>
    <t>п.10.32</t>
  </si>
  <si>
    <t>п.10.33</t>
  </si>
  <si>
    <t>п.10.34</t>
  </si>
  <si>
    <t>п.10.35</t>
  </si>
  <si>
    <t>п.10.36</t>
  </si>
  <si>
    <t>п.10.37</t>
  </si>
  <si>
    <t>п.10.38</t>
  </si>
  <si>
    <t>п.10.39</t>
  </si>
  <si>
    <t>п.10.40</t>
  </si>
  <si>
    <t>п.10.41</t>
  </si>
  <si>
    <t>п.10.42</t>
  </si>
  <si>
    <t>п.10.43</t>
  </si>
  <si>
    <t>п.10.44</t>
  </si>
  <si>
    <t>п.10.45</t>
  </si>
  <si>
    <t>п.10.46</t>
  </si>
  <si>
    <t>п.10.47</t>
  </si>
  <si>
    <t>п.10.48</t>
  </si>
  <si>
    <t>п.10.49</t>
  </si>
  <si>
    <t>п.10.50</t>
  </si>
  <si>
    <t>п.10.51</t>
  </si>
  <si>
    <t>п.10.52</t>
  </si>
  <si>
    <t>п.10.53</t>
  </si>
  <si>
    <t>п.10.54</t>
  </si>
  <si>
    <t>п.10.55</t>
  </si>
  <si>
    <t>п.11.1</t>
  </si>
  <si>
    <t>п.11.2</t>
  </si>
  <si>
    <t>п.11.3</t>
  </si>
  <si>
    <t>п.11.4</t>
  </si>
  <si>
    <t>п.11.5</t>
  </si>
  <si>
    <t>п.11.6</t>
  </si>
  <si>
    <t>п.11.7</t>
  </si>
  <si>
    <t>п.11.8</t>
  </si>
  <si>
    <t>п.11.9</t>
  </si>
  <si>
    <t>п.11.10</t>
  </si>
  <si>
    <t>п.11.11</t>
  </si>
  <si>
    <t>п.11.12</t>
  </si>
  <si>
    <t>п.11.13</t>
  </si>
  <si>
    <t>п.11.14</t>
  </si>
  <si>
    <t>п.11.15</t>
  </si>
  <si>
    <t>п.12.1</t>
  </si>
  <si>
    <t>п.12.2</t>
  </si>
  <si>
    <t>п.12.3</t>
  </si>
  <si>
    <t>п.12.4</t>
  </si>
  <si>
    <t>п.12.5</t>
  </si>
  <si>
    <t>п.12.6</t>
  </si>
  <si>
    <t>п.12.7</t>
  </si>
  <si>
    <t>п.12.8</t>
  </si>
  <si>
    <t>п.12.9</t>
  </si>
  <si>
    <t>п.12.10</t>
  </si>
  <si>
    <t>п.12.11</t>
  </si>
  <si>
    <t>п.12.12</t>
  </si>
  <si>
    <t>п.12.13</t>
  </si>
  <si>
    <t>п.12.14</t>
  </si>
  <si>
    <t>п.12.15</t>
  </si>
  <si>
    <t>п.12.16</t>
  </si>
  <si>
    <t>п.12.17</t>
  </si>
  <si>
    <t>п.12.18</t>
  </si>
  <si>
    <t>п.12.19</t>
  </si>
  <si>
    <t>п.12.20</t>
  </si>
  <si>
    <t>п.12.21</t>
  </si>
  <si>
    <t>п.12.22</t>
  </si>
  <si>
    <t>п.12.23</t>
  </si>
  <si>
    <t>п.12.24</t>
  </si>
  <si>
    <t>п.12.25</t>
  </si>
  <si>
    <t>п.12.26</t>
  </si>
  <si>
    <t>п.12.27</t>
  </si>
  <si>
    <t>п.12.28</t>
  </si>
  <si>
    <t>п.12.29</t>
  </si>
  <si>
    <t>п.12.30</t>
  </si>
  <si>
    <t>п.12.31</t>
  </si>
  <si>
    <t>п.12.32</t>
  </si>
  <si>
    <t>п.12.33</t>
  </si>
  <si>
    <t>п.12.34</t>
  </si>
  <si>
    <t>п.12.35</t>
  </si>
  <si>
    <t>п.13.1</t>
  </si>
  <si>
    <t>п.13.2</t>
  </si>
  <si>
    <t>п.14.1</t>
  </si>
  <si>
    <t>п.14.2</t>
  </si>
  <si>
    <t>п.14.3</t>
  </si>
  <si>
    <t>п.14.4</t>
  </si>
  <si>
    <t>п.14.5</t>
  </si>
  <si>
    <t>п.14.6</t>
  </si>
  <si>
    <t>п.14.7</t>
  </si>
  <si>
    <t>п.14.8</t>
  </si>
  <si>
    <t>п.14.9</t>
  </si>
  <si>
    <t>п.14.10</t>
  </si>
  <si>
    <t>п.14.11</t>
  </si>
  <si>
    <t>п.14.12</t>
  </si>
  <si>
    <t>п.14.13</t>
  </si>
  <si>
    <t>п.14.14</t>
  </si>
  <si>
    <t>п.14.15</t>
  </si>
  <si>
    <t>п.14.16</t>
  </si>
  <si>
    <t>п.14.17</t>
  </si>
  <si>
    <t>п.14.18</t>
  </si>
  <si>
    <t>п.14.19</t>
  </si>
  <si>
    <t>п.14.20</t>
  </si>
  <si>
    <t>п.14.21</t>
  </si>
  <si>
    <t>п.14.22</t>
  </si>
  <si>
    <t>п.14.23</t>
  </si>
  <si>
    <t>п.14.24</t>
  </si>
  <si>
    <t>п.14.25</t>
  </si>
  <si>
    <t>п.14.26</t>
  </si>
  <si>
    <t>п.15.1</t>
  </si>
  <si>
    <t>п.15.2</t>
  </si>
  <si>
    <t>п.15.3</t>
  </si>
  <si>
    <t>п.15.4</t>
  </si>
  <si>
    <t>Рентгенохирургические методы исследования сердца и сосудов</t>
  </si>
  <si>
    <t>с.2.1</t>
  </si>
  <si>
    <t>с.3.1</t>
  </si>
  <si>
    <t>с.3.3</t>
  </si>
  <si>
    <t>с.3.5</t>
  </si>
  <si>
    <t>с.4.1</t>
  </si>
  <si>
    <t>с.5.1</t>
  </si>
  <si>
    <t>с.5.2</t>
  </si>
  <si>
    <t>c.5.3</t>
  </si>
  <si>
    <t>с.5.4</t>
  </si>
  <si>
    <t>c.5.5</t>
  </si>
  <si>
    <t>с.5.8</t>
  </si>
  <si>
    <t>с.5.13</t>
  </si>
  <si>
    <t>с.5.14</t>
  </si>
  <si>
    <t>с.6.1</t>
  </si>
  <si>
    <t>с.1.1</t>
  </si>
  <si>
    <t>с.7.1</t>
  </si>
  <si>
    <t>с.7.3</t>
  </si>
  <si>
    <t>с.8.1</t>
  </si>
  <si>
    <t>с.8.2</t>
  </si>
  <si>
    <t>с.8.5</t>
  </si>
  <si>
    <t>с.8.7</t>
  </si>
  <si>
    <t>Коронарография, вентрикулография</t>
  </si>
  <si>
    <t>Ангиография сосудов (кроме коронарных)</t>
  </si>
  <si>
    <t>A06.12.030</t>
  </si>
  <si>
    <t>Ангиография сосудов почек</t>
  </si>
  <si>
    <t>A06.12.031</t>
  </si>
  <si>
    <t>Церебральная ангиография</t>
  </si>
  <si>
    <t>A06.12.017</t>
  </si>
  <si>
    <t>Ангиография артерии верхней конечности прямая</t>
  </si>
  <si>
    <t>A06.12.039</t>
  </si>
  <si>
    <t>Ангиография артерий нижней конечности прямая</t>
  </si>
  <si>
    <t>A06.12.044</t>
  </si>
  <si>
    <t>Ангиография чревного ствола и его ветвей</t>
  </si>
  <si>
    <t>Коронарография с внутрисосудистым ЭХО, оптической корригентной томографией (ОКТ), фракционным резервом кровотока (ФРК)</t>
  </si>
  <si>
    <t>Коронарная баллонная ангиопластика с использованием баллонов с лекарственным покрытием</t>
  </si>
  <si>
    <t>A16.12.026.011</t>
  </si>
  <si>
    <t>Баллонная ангиопластика коронарной артерии</t>
  </si>
  <si>
    <t xml:space="preserve">       открытого артериального протока (ОАП)</t>
  </si>
  <si>
    <t>Установка управляемой спирали</t>
  </si>
  <si>
    <t xml:space="preserve">       больших аорто-легочных коллатералий и прочее</t>
  </si>
  <si>
    <t>Коронарная ангиопластика</t>
  </si>
  <si>
    <t>Транскатетерное закрытие ДМЖП</t>
  </si>
  <si>
    <t>Транскатетерное закрытие ДМПП</t>
  </si>
  <si>
    <t>Транскатетерное закрытие ОАП</t>
  </si>
  <si>
    <t>Транскатетерное закрытие ООО</t>
  </si>
  <si>
    <t>Изоляция ушка левого предсердия  окклюдером Amulet</t>
  </si>
  <si>
    <t>A16.12.041</t>
  </si>
  <si>
    <t>Эндоваскулярные окклюзирующие операции</t>
  </si>
  <si>
    <t>Изоляция ушка левого предсердия  окклюдером Watchman</t>
  </si>
  <si>
    <t>Изоляция ушка левого предсердия  окклюдером Watchman FLX</t>
  </si>
  <si>
    <t>Стентирование артерий (кроме коронарных)</t>
  </si>
  <si>
    <t>Стентирование артерий (кроме коронарных) стентом с лекарственным покрытием ELUVIA</t>
  </si>
  <si>
    <t>Стентирование сонной артерии с использованием защитного тромбоэмболического устройства</t>
  </si>
  <si>
    <t>Установка стента ( Resolute Integrity; Promus Premier; Xience )</t>
  </si>
  <si>
    <t>Установка стента ( Resolute Onyx )</t>
  </si>
  <si>
    <t>Стентирование  коронарной артерии с использованием тромбэкстрактора</t>
  </si>
  <si>
    <t>Стентирование коронарной артерии с исползованием ингибиторов IIBIIIA рецепторов</t>
  </si>
  <si>
    <t>Стентирование коронарной артерии с исползованием ротаблатора</t>
  </si>
  <si>
    <t>Имплантация кава-фильтра</t>
  </si>
  <si>
    <t>Трансептальная пункция МПП с последующим стентированием</t>
  </si>
  <si>
    <t>Эндопротезирование брюшной аорты/грудной аорты</t>
  </si>
  <si>
    <t>с.9.1</t>
  </si>
  <si>
    <t>с.9.2</t>
  </si>
  <si>
    <t>с.9.3</t>
  </si>
  <si>
    <t>с.9.4</t>
  </si>
  <si>
    <t>с.9.5</t>
  </si>
  <si>
    <t>с.9.6</t>
  </si>
  <si>
    <t>с.9.7</t>
  </si>
  <si>
    <t>с.9.8</t>
  </si>
  <si>
    <t>с.9.9</t>
  </si>
  <si>
    <t>Установка неуправляемой спирали</t>
  </si>
  <si>
    <t>с.9.10</t>
  </si>
  <si>
    <t>с.9.11</t>
  </si>
  <si>
    <t>с.9.12</t>
  </si>
  <si>
    <t>с.9.13</t>
  </si>
  <si>
    <t>с.9.14</t>
  </si>
  <si>
    <t>с.9.15</t>
  </si>
  <si>
    <t>с.9.16</t>
  </si>
  <si>
    <t>с.9.17</t>
  </si>
  <si>
    <t>с.9.18</t>
  </si>
  <si>
    <t>с.9.19</t>
  </si>
  <si>
    <t>с.9.20</t>
  </si>
  <si>
    <t>с.9.21</t>
  </si>
  <si>
    <t>с.9.22</t>
  </si>
  <si>
    <t>с.9.23</t>
  </si>
  <si>
    <t>с.9.24</t>
  </si>
  <si>
    <t>с.9.25</t>
  </si>
  <si>
    <t>с.9.26</t>
  </si>
  <si>
    <t>с.9.27</t>
  </si>
  <si>
    <t>с.9.28</t>
  </si>
  <si>
    <t>с.9.29</t>
  </si>
  <si>
    <t>с.9.30</t>
  </si>
  <si>
    <t>с.9.31</t>
  </si>
  <si>
    <t>с.9.33</t>
  </si>
  <si>
    <t>с.9.34</t>
  </si>
  <si>
    <t>с.9.35</t>
  </si>
  <si>
    <t>с.9.36</t>
  </si>
  <si>
    <t>с.9.37</t>
  </si>
  <si>
    <t>с.9.38</t>
  </si>
  <si>
    <t>с.9.39</t>
  </si>
  <si>
    <t>с.9.40</t>
  </si>
  <si>
    <t>с.9.41</t>
  </si>
  <si>
    <t>с.9.42</t>
  </si>
  <si>
    <t>с.10.7</t>
  </si>
  <si>
    <t>с.10.15</t>
  </si>
  <si>
    <t>с.10.18</t>
  </si>
  <si>
    <t>с.10.19</t>
  </si>
  <si>
    <t>с.10.20</t>
  </si>
  <si>
    <t>с.10.21</t>
  </si>
  <si>
    <t>с.10.22</t>
  </si>
  <si>
    <t>с.10.23</t>
  </si>
  <si>
    <t>с.10.24</t>
  </si>
  <si>
    <t>с.10.25</t>
  </si>
  <si>
    <t>с.11.3</t>
  </si>
  <si>
    <t>с.12.1</t>
  </si>
  <si>
    <t>с.12.2</t>
  </si>
  <si>
    <t>с.12.3</t>
  </si>
  <si>
    <t>с.12.4</t>
  </si>
  <si>
    <t>Сложные операции на сердце без ИК</t>
  </si>
  <si>
    <t>A03.10.001</t>
  </si>
  <si>
    <t>Торакоскопия</t>
  </si>
  <si>
    <t>Сложные операции на сердце с ИК</t>
  </si>
  <si>
    <t>A16.10.019.004</t>
  </si>
  <si>
    <t>Операция "Лабиринт"</t>
  </si>
  <si>
    <t>A16.10.019.006</t>
  </si>
  <si>
    <t>Операция "Сили"</t>
  </si>
  <si>
    <t>Особо сложные и уникальные операции с ИК</t>
  </si>
  <si>
    <t>с.5.15</t>
  </si>
  <si>
    <t>с.5.16</t>
  </si>
  <si>
    <t>с.5.17</t>
  </si>
  <si>
    <t xml:space="preserve">Трансфеморальная имплантация аортального клапана </t>
  </si>
  <si>
    <t xml:space="preserve">Балонная вазодилятация </t>
  </si>
  <si>
    <t xml:space="preserve">Коронарография с ангиографией магистральных сосудов </t>
  </si>
  <si>
    <t>ЭХО-КГ плода</t>
  </si>
  <si>
    <t>п.5.15</t>
  </si>
  <si>
    <t xml:space="preserve">Позитронно-эмиссионная томография совмещенная с КТ всего тела, с 18-F-ПСМА </t>
  </si>
  <si>
    <t>п.8.40</t>
  </si>
  <si>
    <t>Рентгенография органов грудной клетки цифровая</t>
  </si>
  <si>
    <t>A06.09.007.001</t>
  </si>
  <si>
    <t>Прицельная рентгенография органов грудной клетки</t>
  </si>
  <si>
    <t>п.10.56</t>
  </si>
  <si>
    <t>Магнитно-резонансная томография сердца с контрастированием (без стоимости учета контрастного вещества)</t>
  </si>
  <si>
    <t>Катетеризация лимфатических сосудов</t>
  </si>
  <si>
    <t>к.8.30</t>
  </si>
  <si>
    <t>Рентгеноконтрастная лимфография (сегмент)</t>
  </si>
  <si>
    <t>к.8.31</t>
  </si>
  <si>
    <t>к.8.32</t>
  </si>
  <si>
    <t>КТ-лимфография (сегмент)</t>
  </si>
  <si>
    <t>Проба ЭКГ с дозированной физической нагрузкой на горизонтальном велоэргометре с периферической пульсоксиметрией (ГЛПриМГО-5)</t>
  </si>
  <si>
    <t>п.15.5</t>
  </si>
  <si>
    <t>п.15.6</t>
  </si>
  <si>
    <t>п.15.7</t>
  </si>
  <si>
    <t>п.15.8</t>
  </si>
  <si>
    <t>Проба ЭКГ с дозированной физической нагрузкой на горизонтальном велоэргометре с периферической пульсоксиметрией и стресс эхокардиографией (ГЛПриМГО-9)</t>
  </si>
  <si>
    <t>п.15.9</t>
  </si>
  <si>
    <t>Кардиореспираторное нагрузочное тестирование со стресс эхокардиографией (ГЛПриМГО-10)</t>
  </si>
  <si>
    <t>п.15.10</t>
  </si>
  <si>
    <t>Кардиореспираторное нагрузочное тестирование с компьютерной спирометрией и стресс эхокардиографией (ГЛПриМГО-11)</t>
  </si>
  <si>
    <t>п.15.11</t>
  </si>
  <si>
    <t>Кардиореспираторное нагрузочное тестирование со скрининговой стресс эхокардиографией (выявление стресс-индуцированной ишемии миокарда)  (ГЛПриМГО-7)</t>
  </si>
  <si>
    <t>Кардиореспираторное нагрузочное тестирование со скрининговой стресс эхокардиографией (выявление стресс-индуцированной ишемии миокарда) и  компьютерной спирометрией (ГЛПриМГО-8)</t>
  </si>
  <si>
    <t>Курс ЛФК, массажа и физиотерапии (ЛФК-10шт, массаж-5шт, ингаляции-10шт, электро/магнито/светоротерапия-10шт)</t>
  </si>
  <si>
    <t>Курс электромиостимуляции нижних конечностей (НК, ОДНА КОНЕЧНОСТЬ) (10 ПРОЦЕДУР)</t>
  </si>
  <si>
    <t>Курс электромиостимуляции верхних конечностей (ВК, ОДНА КОНЕЧНОСТЬ) (10 ПРОЦЕДУР))</t>
  </si>
  <si>
    <t>Курс электромиостимуляции диафрагмы, 10 процедур</t>
  </si>
  <si>
    <t>Курс электромиостимуляции межреберных мышц, 10 процедур</t>
  </si>
  <si>
    <t>Кардиореспираторное нагрузочное тестирование (ГЛПриМГО-3)</t>
  </si>
  <si>
    <t>п.15.12</t>
  </si>
  <si>
    <t>Проба ЭКГ с дозированной физической нагрузкой на горизонтальном велоэргометре с периферической пульсоксиметрией и компьютерной спирометрией (ГЛПриМГО-12)</t>
  </si>
  <si>
    <t>п.15.13</t>
  </si>
  <si>
    <t>Проба ЭКГ с дозированной физической нагрузкой на горизонтальном велоэргометре с периферической пульсоксиметрией, компьютерной спирометрией и скриннинговой стресс эхокардиографией  (ГЛПриМГО-13)</t>
  </si>
  <si>
    <t>п.15.14</t>
  </si>
  <si>
    <t>Диастолическая трансторакальная стресс-эхокардиография с дозированной физической нагрузкой в сочетании с пробой ЭКГ на горизонтальном велоэргометре с периферической пульсоксиметрией  (ГЛПриМГО-14)</t>
  </si>
  <si>
    <t>п.15.15</t>
  </si>
  <si>
    <t>Диастолическая трансторакальная стресс-эхокардиография с дозированной физической нагрузкой в сочетании с кардиореспираторным нагрузочным тестом на горизонтальном велоэргометре с периферической пульсоксиметрией   (ГЛПриМГО-15)</t>
  </si>
  <si>
    <t>п.15.16</t>
  </si>
  <si>
    <t>12-канальное суточное монитрирование ЭКГ с расшифровкой до 24 часов  (ГЛПриМГО-16)</t>
  </si>
  <si>
    <t>с.9.43</t>
  </si>
  <si>
    <t>Транскатетерное клипирование митрального клапана</t>
  </si>
  <si>
    <t>Неинвазивная оценка суточного профиля артериального давления с помощью автоматического регистратора (ГЛПриМГО-17)</t>
  </si>
  <si>
    <t>п.15.17</t>
  </si>
  <si>
    <t>п.15.18</t>
  </si>
  <si>
    <t>Бифункциональное суточное мониторирование ЭКГ (12-канальное) и АД (ГЛПриМГО-18)</t>
  </si>
  <si>
    <t>ОКХЛ</t>
  </si>
  <si>
    <t>ОРХКСиКА</t>
  </si>
  <si>
    <t>ОМА</t>
  </si>
  <si>
    <t>ОКП</t>
  </si>
  <si>
    <t>ОВДА</t>
  </si>
  <si>
    <r>
      <rPr>
        <b/>
        <sz val="11"/>
        <rFont val="Times New Roman"/>
        <family val="1"/>
        <charset val="204"/>
      </rPr>
      <t>Диагностический комплекс ОКХЛ № 1</t>
    </r>
    <r>
      <rPr>
        <sz val="11"/>
        <rFont val="Times New Roman"/>
        <family val="1"/>
        <charset val="204"/>
      </rPr>
      <t>: ЭКГ, ЭХО-КГ, ХМ, консультация д.м.н. с подбором терапии для дальнейшего лечения</t>
    </r>
  </si>
  <si>
    <r>
      <t>Диагностический комплекс ОКХЛ № 2:</t>
    </r>
    <r>
      <rPr>
        <sz val="11"/>
        <color theme="1"/>
        <rFont val="Times New Roman"/>
        <family val="1"/>
        <charset val="204"/>
      </rPr>
      <t xml:space="preserve"> ЭКГ, ЭХО-КГ, ХМ, Обследование аорты, артерий нижних конечностей с измерением ИЛД при УЗДГ, нагрузочный-тест, консультация д.м.н. с подбором терапии для дальнейшего лечения</t>
    </r>
  </si>
  <si>
    <r>
      <t xml:space="preserve">Диагностический комплекс ОКХЛ № 3: </t>
    </r>
    <r>
      <rPr>
        <sz val="11"/>
        <color theme="1"/>
        <rFont val="Times New Roman"/>
        <family val="1"/>
        <charset val="204"/>
      </rPr>
      <t>ЭКГ-2, ЭХО-КГ, ЧП ЭХО-КГ, ХМ-2, консультация д.м.н. с подбором терапии для дальнейшего лечения</t>
    </r>
  </si>
  <si>
    <r>
      <t xml:space="preserve">Диагностический комплекс ОКХЛ № 4: </t>
    </r>
    <r>
      <rPr>
        <sz val="11"/>
        <color theme="1"/>
        <rFont val="Times New Roman"/>
        <family val="1"/>
        <charset val="204"/>
      </rPr>
      <t>ЭКГ, ЭХО-КГ, ЧП ЭХО-КГ, кардиореспираторное нагрузочное тестирование, ХМ ЭКГ, ХМ АД, Обследование аорты, артерий нижних конечностей с измерением ИЛД при ТС (комплекс НК 1 ТС), консультация д.м.н. с подбором терапии для дальнейшего лечения</t>
    </r>
  </si>
  <si>
    <t>A12.05.007.001</t>
  </si>
  <si>
    <t>A16.12.043.001</t>
  </si>
  <si>
    <t>Дозированное, билатеральное уменьшение просвета легочных артерий любым доступом включая стернотомию</t>
  </si>
  <si>
    <t>Анестезиологическое пособие (включая раннее послеоперационное ведение) для: Дозированное, билатеральное уменьшение просвета легочных артерий любым доступом включая стернотомию</t>
  </si>
  <si>
    <t>Уникальные методы лечения</t>
  </si>
  <si>
    <t>A16.12.028.012.001</t>
  </si>
  <si>
    <t>Временная имплантация стента в открытый артериальный проток любым доступом включая стернотомию</t>
  </si>
  <si>
    <t>Анестезиологическое пособие (включая раннее послеоперационное ведение) для: Временная имплантация стента в открытый артериальный проток любым доступом включая стернотомию</t>
  </si>
  <si>
    <t>Экстренное расширение межпредсердного сообщения любым доступом и возможностью использования искусственного кровообращения, с  возможной пластикой атривентрикулярного клапана</t>
  </si>
  <si>
    <t>A16.12.061.001.001</t>
  </si>
  <si>
    <t>Анестезиологическое пособие (включая раннее послеоперационное ведение) для: Экстренное расширение межпредсердного сообщения любым доступом и возможностью использования искусственного кровообращения, с  возможной пластикой атривентрикулярного клапана</t>
  </si>
  <si>
    <t>Создание единого выводного тракта из правого желудочка сердца с формированием неоаорты (восходящего отдела и дуги аорты), с возможностью использования любых синтетических и биологических материалов.</t>
  </si>
  <si>
    <t>A16.10.034.001</t>
  </si>
  <si>
    <t>Анестезиологическое пособие (включая раннее послеоперационное ведение) для:  Создание единого выводного тракта из правого желудочка сердца с формированием неоаорты (восходящего отдела и дуги аорты), с возможностью использования любых синтетических и биологических материалов.</t>
  </si>
  <si>
    <t>B01.023.002</t>
  </si>
  <si>
    <t>Прием (осмотр, консультация) врача-невролога повторный</t>
  </si>
  <si>
    <t>B01.031.002</t>
  </si>
  <si>
    <t>Прием (осмотр, консультация) врача-педиатра повторный</t>
  </si>
  <si>
    <t>B01.015.005</t>
  </si>
  <si>
    <t>B01.015.006</t>
  </si>
  <si>
    <t>A09.05.021</t>
  </si>
  <si>
    <t>Исследование уровня общего билирубина в крови</t>
  </si>
  <si>
    <t>A16.10.021.001.001</t>
  </si>
  <si>
    <t>B01.043.005</t>
  </si>
  <si>
    <t>Ежедневный осмотр врачом - сердечно-сосудистым хирургом с наблюдением и уходом среднего и младшего медицинского персонала в отделении стационара</t>
  </si>
  <si>
    <t>A16.10.014.003 001</t>
  </si>
  <si>
    <t>B01.003.001</t>
  </si>
  <si>
    <t>Осмотр (консультация) врачом-анестезиологом-реаниматологом первичный</t>
  </si>
  <si>
    <t>A16.10.014.004.001</t>
  </si>
  <si>
    <t>Трансторакальная имплантация частотно-адаптивного трехкамерного электрокардиостимулятора с эпикардиальной системой электродов</t>
  </si>
  <si>
    <t>Анестезиологическое пособие (включая раннее послеоперационное ведение) для: Трансторакальная имплантация частотно-адаптивного трехкамерного электрокардиостимулятора с эпикардиальной системой электродов</t>
  </si>
  <si>
    <t>B01.043.002</t>
  </si>
  <si>
    <t>Прием (осмотр, консультация) врача - сердечно-сосудистого хирурга повторный</t>
  </si>
  <si>
    <t>с.4.6</t>
  </si>
  <si>
    <t>Особо сложные и уникальные операции при ППС с ИК (многоклапанное протезирование, пластика)</t>
  </si>
  <si>
    <t>6-3</t>
  </si>
  <si>
    <t>А18.30.001.001</t>
  </si>
  <si>
    <t>A16.12.001</t>
  </si>
  <si>
    <t>Формирование сосудистого анастомоза магистральной артерии</t>
  </si>
  <si>
    <t>A16.12.002</t>
  </si>
  <si>
    <t>Формирование сосудистого анастомоза магистральной вены</t>
  </si>
  <si>
    <t>А16.12.011</t>
  </si>
  <si>
    <t>Резекция сосуда с замещением</t>
  </si>
  <si>
    <t>B01.015.001.001</t>
  </si>
  <si>
    <t>B01.015.001.002</t>
  </si>
  <si>
    <t>B01.015.001.003</t>
  </si>
  <si>
    <t>B01.043.003.001</t>
  </si>
  <si>
    <t>B01.015.002.001</t>
  </si>
  <si>
    <t>B01.015.002.002</t>
  </si>
  <si>
    <t>B01.003.002</t>
  </si>
  <si>
    <t>Осмотр (консультация) врачом-анестезиологом-реаниматологом повторный</t>
  </si>
  <si>
    <t>A07.03.001.001</t>
  </si>
  <si>
    <t>Сцинтиграфия костей всего тела</t>
  </si>
  <si>
    <t>A07.23.005</t>
  </si>
  <si>
    <t>Сцинтиграфия головного мозга</t>
  </si>
  <si>
    <t>A07.10.002.001</t>
  </si>
  <si>
    <t>Позитронная эмиссионная томография, совмещенная с компьютерной томографией миокарда</t>
  </si>
  <si>
    <t>A07.23.008</t>
  </si>
  <si>
    <t>Позитронная эмиссионная томография, совмещенная с компьютерной томографией головного мозга</t>
  </si>
  <si>
    <t>A07.03.006</t>
  </si>
  <si>
    <t>Позитронная эмиссионная томография костей, совмещенная с компьютерной томографией всего тела</t>
  </si>
  <si>
    <t>A07.30.043.001</t>
  </si>
  <si>
    <t>Позитронная эмиссионная томография, совмещенная с компьютерной томографией с туморотропными РФП с контрастированием</t>
  </si>
  <si>
    <t>A26.19.043</t>
  </si>
  <si>
    <t>Определение токсинов возбудителя диффициального клостридиоза (Clostridium difficile) в образцах фекалий</t>
  </si>
  <si>
    <t>A26.30.004.018</t>
  </si>
  <si>
    <t>Определение карбапенемаз иммуноферментным методом</t>
  </si>
  <si>
    <t>A05.10.008.001</t>
  </si>
  <si>
    <t>A12.05.121</t>
  </si>
  <si>
    <t>Дифференцированный подсчет лейкоцитов (лейкоцитарная формула)</t>
  </si>
  <si>
    <t>Определение фенотипа по антигенам С, с, Е, е, К и определение антиэритроцитарных антител</t>
  </si>
  <si>
    <r>
      <t>Определение фенотипа по антигенам C, c, E, e, C</t>
    </r>
    <r>
      <rPr>
        <vertAlign val="superscript"/>
        <sz val="10"/>
        <color theme="1"/>
        <rFont val="Times New Roman"/>
        <family val="1"/>
        <charset val="204"/>
      </rPr>
      <t>w</t>
    </r>
    <r>
      <rPr>
        <sz val="10"/>
        <color theme="1"/>
        <rFont val="Times New Roman"/>
        <family val="1"/>
        <charset val="204"/>
      </rPr>
      <t>, K, k и определение антиэритроцитарных антител</t>
    </r>
  </si>
  <si>
    <t>A26.06.036</t>
  </si>
  <si>
    <t>Определение антигена (HbsAg) вируса гепатита В (Hepatitis В virus) в крови</t>
  </si>
  <si>
    <t>A26.06.082.002</t>
  </si>
  <si>
    <t>Определение антител к бледной трепонеме (Treponema pallidum) иммуноферментным методом (ИФА)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</si>
  <si>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</si>
  <si>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Agp24) в крови</t>
  </si>
  <si>
    <t>A12.09.005</t>
  </si>
  <si>
    <t>Пульсоксиметрия</t>
  </si>
  <si>
    <t>Измерение артериального давления на периферических артериях</t>
  </si>
  <si>
    <t>Проба ЭКГ с дозированной физической нагрузкой на горизонтальном велоэргометре с периферической пульсоксиметрией и скрининговой стресс эхокардиографией (выявление стресс-индуцированной ишемии миокарда ) (ГЛПриМГО-6)</t>
  </si>
  <si>
    <t>п.15.19</t>
  </si>
  <si>
    <t>Регистрация ЭКГ (в 12 отведениях ), периферической пульсоксиметрии и артеиального давления на периферических артериях в покое (ГЛПриМГО-19)</t>
  </si>
  <si>
    <t>Электрофизиологическое исследование и радиочастотная аблация при ЖЭ, WРW, НЖТ, ПТ,ТП</t>
  </si>
  <si>
    <t>с.5.4.1</t>
  </si>
  <si>
    <t>Электрофизиологическое исследование и радиочастотная аблация при ЖЭ, WРW, НЖТ, ПТ,ТП с использованием навигационной системы</t>
  </si>
  <si>
    <t>с.5.11.1</t>
  </si>
  <si>
    <t>Имплантация трехкамерного кардиостимулятора, КВД без ИК (без стоимости ЭКС, КВД)</t>
  </si>
  <si>
    <t>A16.10.014.004</t>
  </si>
  <si>
    <t>A16.10.014.005</t>
  </si>
  <si>
    <t>A16.09.026.005</t>
  </si>
  <si>
    <t>Пликация диафрагмы</t>
  </si>
  <si>
    <t>A16.10.010</t>
  </si>
  <si>
    <t>Эвакуация гематомы из полости перикарда</t>
  </si>
  <si>
    <t>A16.12.035</t>
  </si>
  <si>
    <t>Тромбэктомия из магистральных вен</t>
  </si>
  <si>
    <t>A16.12.068</t>
  </si>
  <si>
    <t>Суживание открытого артериального протока</t>
  </si>
  <si>
    <t>A16.10.003.022</t>
  </si>
  <si>
    <t>Иссечение подаортальной фиброзной мембраны в условиях искусственного кровообращения</t>
  </si>
  <si>
    <t>A16.10.004.004</t>
  </si>
  <si>
    <t>Пластика легочного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</si>
  <si>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</si>
  <si>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</si>
  <si>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A16.10.005.003</t>
  </si>
  <si>
    <t>Реконструкция подклапанных структур общего атриовентрикулярного клапана</t>
  </si>
  <si>
    <t>A16.10.007</t>
  </si>
  <si>
    <t>Имплантация трубчатого протеза легочной артерии</t>
  </si>
  <si>
    <t>A16.10.007.001</t>
  </si>
  <si>
    <t>Создание сообщения между правым желудочком и легочной артерией</t>
  </si>
  <si>
    <t>A16.10.007.002</t>
  </si>
  <si>
    <t>Имплантация легочного аллографта в ортотопическую позицию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</si>
  <si>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</si>
  <si>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</si>
  <si>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</si>
  <si>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</si>
  <si>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A16.10.024.004</t>
  </si>
  <si>
    <t>Иссечение мембраны левого предсердия в условиях искусственного кровообращения</t>
  </si>
  <si>
    <t>A16.10.028</t>
  </si>
  <si>
    <t>Закрытие коронаросердечной фистулы</t>
  </si>
  <si>
    <t>A16.10.032</t>
  </si>
  <si>
    <t>Радикальная коррекция атрезии легочной артерии</t>
  </si>
  <si>
    <t>A16.10.033.001</t>
  </si>
  <si>
    <t>Создание дефекта межпредсердной перегородки</t>
  </si>
  <si>
    <t>A16.10.045</t>
  </si>
  <si>
    <t>Радикальная коррекция двухкамерного правого желудочка</t>
  </si>
  <si>
    <t>A16.12.009.001</t>
  </si>
  <si>
    <t>Тромбоэктомия из сосудистого протеза</t>
  </si>
  <si>
    <t>A16.12.011</t>
  </si>
  <si>
    <t>A16.12.069</t>
  </si>
  <si>
    <t>Унифокализация сосудов</t>
  </si>
  <si>
    <t>A16.12.069.001</t>
  </si>
  <si>
    <t>Унифокализация легочного кровотока</t>
  </si>
  <si>
    <t>A16.12.076</t>
  </si>
  <si>
    <t>Устранение перерыва дуги аорты</t>
  </si>
  <si>
    <t>A16.10.014.006</t>
  </si>
  <si>
    <t>Имплантация эпикардиальной системы для электрокардиостимуляции</t>
  </si>
  <si>
    <t>A16.10.032.004</t>
  </si>
  <si>
    <t>Транслюминальная баллонная вальвулопластика легочной артерии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</si>
  <si>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</si>
  <si>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</si>
  <si>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</si>
  <si>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</si>
  <si>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</si>
  <si>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</si>
  <si>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</si>
  <si>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</si>
  <si>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</si>
  <si>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</si>
  <si>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</si>
  <si>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</si>
  <si>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A16.10.035.002</t>
  </si>
  <si>
    <t>Попытка эндоваскулярного закрытия дефекта перегородки сердца</t>
  </si>
  <si>
    <t>Установка стента ( Synergy; Synergy Megatron  )</t>
  </si>
  <si>
    <t>А16.12.061.001</t>
  </si>
  <si>
    <t>Баллонная атриосептосомия</t>
  </si>
  <si>
    <t>с.9.38.1</t>
  </si>
  <si>
    <t>А16.10.004</t>
  </si>
  <si>
    <t>Пластика клапана сердца</t>
  </si>
  <si>
    <t>A03.16.003.001</t>
  </si>
  <si>
    <t xml:space="preserve">Бронхоскопия </t>
  </si>
  <si>
    <t>с.10.3.1</t>
  </si>
  <si>
    <t>A03.09.003</t>
  </si>
  <si>
    <t>Трахеобронхоскопия</t>
  </si>
  <si>
    <t>с.10.3.2</t>
  </si>
  <si>
    <t>A03.08.005</t>
  </si>
  <si>
    <t>Фиброларингоскопия</t>
  </si>
  <si>
    <t>A18.05.002.001</t>
  </si>
  <si>
    <t>A18.05.002.002</t>
  </si>
  <si>
    <t>A18.05.002.003</t>
  </si>
  <si>
    <t>A18.05.002.005</t>
  </si>
  <si>
    <t>A18.05.003.002</t>
  </si>
  <si>
    <t>Гемофильтрация крови продолжительная</t>
  </si>
  <si>
    <t>A18.05.011.001</t>
  </si>
  <si>
    <t>A18.05.011.002</t>
  </si>
  <si>
    <t>А18.05.011.003</t>
  </si>
  <si>
    <t>с.10.26</t>
  </si>
  <si>
    <t>Плазмофильтрация селективная (без учета стоимости плазмы)</t>
  </si>
  <si>
    <t>A18.05.001.005</t>
  </si>
  <si>
    <t xml:space="preserve">Плазмофильтрация селективная </t>
  </si>
  <si>
    <t>B01.056.002</t>
  </si>
  <si>
    <t>Прием (осмотр, консультация) врача функциональной диагностики первичный</t>
  </si>
  <si>
    <t>B01.056.003</t>
  </si>
  <si>
    <t>Прием (осмотр, консультация) врача функциональной диагностики повторный</t>
  </si>
  <si>
    <t>B01.003.004.101</t>
  </si>
  <si>
    <t>B01.003.004.102</t>
  </si>
  <si>
    <t>B01.003.004.103</t>
  </si>
  <si>
    <t>B01.003.004.104</t>
  </si>
  <si>
    <t>А16.12.004.101</t>
  </si>
  <si>
    <t>B01.003.004.105</t>
  </si>
  <si>
    <t>B01.003.004.106</t>
  </si>
  <si>
    <t>B01.003.004.107</t>
  </si>
  <si>
    <t>A13.29.009.001</t>
  </si>
  <si>
    <t>п.3.15</t>
  </si>
  <si>
    <t>Эхокардиография с оценкой деформации миокарда</t>
  </si>
  <si>
    <t>A04.10.002.006</t>
  </si>
  <si>
    <t>Прием (осмотр, консультация) врача-кардиолога к.м.н. первичный</t>
  </si>
  <si>
    <t>Прием (осмотр, консультация) врача-кардиолога д.м.н. первичный</t>
  </si>
  <si>
    <t>Прием (осмотр, консультация) врача-кардиолога профессора, д.м.н. первичный</t>
  </si>
  <si>
    <t xml:space="preserve">Экспертное консультирование: консультация Академик, чл.-корр.РАН </t>
  </si>
  <si>
    <t>Прием (осмотр, консультация) врача по рентгенэндоваскулярным диагностике и лечению аритмий первичный</t>
  </si>
  <si>
    <t>Прием (осмотр, консультация) врача-кардиолога к.м.н. повторный</t>
  </si>
  <si>
    <t>Прием (осмотр, консультация) врача-кардиолога профессора, д.м.н. повторный</t>
  </si>
  <si>
    <t>Кардиореспираторное нагрузочное тестирование</t>
  </si>
  <si>
    <t>A12.10.005.001</t>
  </si>
  <si>
    <t>A12.10.005.002</t>
  </si>
  <si>
    <t>A12.10.005.003</t>
  </si>
  <si>
    <t>A12.10.005.004</t>
  </si>
  <si>
    <t>A12.10.005.005</t>
  </si>
  <si>
    <t>A19.30.009.003</t>
  </si>
  <si>
    <t>A19.30.009.004</t>
  </si>
  <si>
    <t>B01.020.005</t>
  </si>
  <si>
    <t>Прием (осмотр, консультация) врача по лечебной физкультуре повторный</t>
  </si>
  <si>
    <t>B01.070.010</t>
  </si>
  <si>
    <t>Прием (тестирование, консультация) медицинского психолога повторный</t>
  </si>
  <si>
    <t>к.9.7.1</t>
  </si>
  <si>
    <t xml:space="preserve">Альфакапсула </t>
  </si>
  <si>
    <t>A20.30.026.002</t>
  </si>
  <si>
    <t>Альфакапсула (оксигенотерапия, хромотерапия, вибротерапия)</t>
  </si>
  <si>
    <t>A17.24.005</t>
  </si>
  <si>
    <t>A17.23.001</t>
  </si>
  <si>
    <t>Электрофорез лекарственных препаратов при заболеваниях центральной нервной системы и головного мозга</t>
  </si>
  <si>
    <t>A17.13.001</t>
  </si>
  <si>
    <t>Электрофорез лекарственных препаратов при нарушениях микроциркуляции (1 процедура)</t>
  </si>
  <si>
    <t>A17.08.001.001</t>
  </si>
  <si>
    <t xml:space="preserve">Электрофорез </t>
  </si>
  <si>
    <t>к.9.7.2</t>
  </si>
  <si>
    <t xml:space="preserve">Электрофорез лекарственных препаратов эндоназальный </t>
  </si>
  <si>
    <t>A17.24.002.001</t>
  </si>
  <si>
    <t>Гальванизация при заболеваниях периферической нервной системы, сердечно-сосудистой системы</t>
  </si>
  <si>
    <t>A22.12.001.001</t>
  </si>
  <si>
    <t>Воздействие низкоинтенсивным лазерным излучением при заболеваниях сердечно-сосудистой системы</t>
  </si>
  <si>
    <t>A20.30.018.002</t>
  </si>
  <si>
    <t>Галотерапия групповая (1 сеанс)</t>
  </si>
  <si>
    <t>A20.30.018.003</t>
  </si>
  <si>
    <t>A20.01.005 001</t>
  </si>
  <si>
    <t>Фототерапия кожи поляризованный светом (1 процедура)</t>
  </si>
  <si>
    <t>A17.30.030</t>
  </si>
  <si>
    <t>Электростимуляция лицевого и/или тройничного нервов, мимических
и/или жевательных мышц (1 процедура)</t>
  </si>
  <si>
    <t>A17.28.003</t>
  </si>
  <si>
    <t>Электростимуляция мочевого пузыря (1 процедура)</t>
  </si>
  <si>
    <t xml:space="preserve">Электротерапия </t>
  </si>
  <si>
    <t>к.9.13.1</t>
  </si>
  <si>
    <t>Ультразвуковая терапия (фонофорез) лекарственная</t>
  </si>
  <si>
    <t>A22.01.001.001</t>
  </si>
  <si>
    <t>Ультрафонофорез лекарственный кожи (1 процедура)</t>
  </si>
  <si>
    <t>к.9.13.2</t>
  </si>
  <si>
    <t>A22.23.002.001</t>
  </si>
  <si>
    <t>Воздействие ультразвуковое при заболеваниях периферической
нервной системы (1 процедура)</t>
  </si>
  <si>
    <t>A22.04.002.001</t>
  </si>
  <si>
    <t>Ультрафонофорез лекарственный при заболеваниях суставов (1
процедура)</t>
  </si>
  <si>
    <t>A22.23.003.001</t>
  </si>
  <si>
    <t>Воздействие ультразвуковое при заболеваниях центральной нервной
системы и головного мозга (1 процедура)</t>
  </si>
  <si>
    <t xml:space="preserve">Ультразвуковая терапия (фонофорез) </t>
  </si>
  <si>
    <t>к.9.13.3</t>
  </si>
  <si>
    <t>A17.30.025.001</t>
  </si>
  <si>
    <t>A17.30.025.002</t>
  </si>
  <si>
    <t>A17.30.025.003</t>
  </si>
  <si>
    <t>Магнитотерапия</t>
  </si>
  <si>
    <t>к.9.13.4</t>
  </si>
  <si>
    <t xml:space="preserve">Прессотерапия </t>
  </si>
  <si>
    <t>A17.30.009.002</t>
  </si>
  <si>
    <t>Прессотерапия нижних конечностей  (1 процедура)</t>
  </si>
  <si>
    <t>к.9.13.5</t>
  </si>
  <si>
    <t>A17.03.002.001</t>
  </si>
  <si>
    <t>A17.30.035.002</t>
  </si>
  <si>
    <t>A17.01.010.001</t>
  </si>
  <si>
    <t>A17.30.006.001</t>
  </si>
  <si>
    <t xml:space="preserve"> ЧЭНС-терапия ( чрезкожная электронейростимуляция) (1 процедура)</t>
  </si>
  <si>
    <t>Электролечение на аппарате Combi 400</t>
  </si>
  <si>
    <t>к.9.13.6</t>
  </si>
  <si>
    <t>ДДТ-терапия Воздействие диадинамическими токами при патологии периферической  нервной системы (1 процедура)</t>
  </si>
  <si>
    <t>НМЭС-терапия ( нейромышечная электростимуляция) (1 процедура)</t>
  </si>
  <si>
    <t>Галотерапия индивидуальная  (1 процедура)</t>
  </si>
  <si>
    <t>Электрофорез лекарственных препаратов при заболеваниях
периферической нервной системы (1 процедура)</t>
  </si>
  <si>
    <t>Микротоки (1 процедура)</t>
  </si>
  <si>
    <t>A17.24.004.001</t>
  </si>
  <si>
    <t>Воздействие синусоидальными модулированными токами (1
процедура)</t>
  </si>
  <si>
    <t>A17.24.007</t>
  </si>
  <si>
    <t>Воздействие синусоидальными модулированными токами (СМТтерапия) при заболеваниях периферической нервной системы (1
процедура)</t>
  </si>
  <si>
    <t xml:space="preserve">СМТ-терапия </t>
  </si>
  <si>
    <t>к.9.13.7</t>
  </si>
  <si>
    <t>A22.01.006</t>
  </si>
  <si>
    <t>Ультрафиолетовое облучение кожи (1 процедура)</t>
  </si>
  <si>
    <t>Воздействие коротким ультрафиолетовым излучением (1 процедура)</t>
  </si>
  <si>
    <t>A22.27.001</t>
  </si>
  <si>
    <t>Ультрафиолетовое облучение слизистой носа (1 процедура)</t>
  </si>
  <si>
    <t>УФО</t>
  </si>
  <si>
    <t>к.9.13.8</t>
  </si>
  <si>
    <t>A20.30.006</t>
  </si>
  <si>
    <t>Ванны лекарственные лечебные (хвойные, солевые) (1 процедура)</t>
  </si>
  <si>
    <t>Ароматерапия</t>
  </si>
  <si>
    <t>Воздействие токами ультравысокой частоты трансцеребрально ( 1 процедура)</t>
  </si>
  <si>
    <t>Диагностика расстройств координации с применением стабилометрии</t>
  </si>
  <si>
    <t>A05.23.007</t>
  </si>
  <si>
    <t>Стабиллометрия</t>
  </si>
  <si>
    <t>к.9.20.1</t>
  </si>
  <si>
    <t>Индивидуальные занятия на стабилоплатформе с БОС</t>
  </si>
  <si>
    <t>A19.30.011</t>
  </si>
  <si>
    <t>Тренировка с биологической обратной связью по опорной реакции</t>
  </si>
  <si>
    <t>к.9.20.2</t>
  </si>
  <si>
    <t>A19.10.001.008.001</t>
  </si>
  <si>
    <t>A19.10.001.008.002</t>
  </si>
  <si>
    <t>A19.10.001.008.003</t>
  </si>
  <si>
    <t>A19.10.001.008.004</t>
  </si>
  <si>
    <t>Тренировка на беговой  дорожке с подвесом с биологической обратной связью под контролем врача ЛФК/врача ФРМ</t>
  </si>
  <si>
    <t>A19.30.012</t>
  </si>
  <si>
    <t>Упражнения лечебной физкультуры с использованием подвесных систем</t>
  </si>
  <si>
    <t>к.9.26.1</t>
  </si>
  <si>
    <t xml:space="preserve">Тренировка на беговой  дорожке с подвесом с биологической обратной связью под контролем инструктора-методиста ЛФК </t>
  </si>
  <si>
    <t>A19.10.001.003</t>
  </si>
  <si>
    <t>Лечебная физкультура с биологической обратной связью при заболеваниях сердца и перикарда</t>
  </si>
  <si>
    <t>к.9.26.2</t>
  </si>
  <si>
    <t xml:space="preserve">Механотерапия  </t>
  </si>
  <si>
    <t>A19.23.002.025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</si>
  <si>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</si>
  <si>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к.9.26.3</t>
  </si>
  <si>
    <t>A21.08.003</t>
  </si>
  <si>
    <t>Индивидуальные занятия лечебной физкультурой при заболеваниях
бронхолегочной системы (1 занятие)</t>
  </si>
  <si>
    <t>A19.24.001</t>
  </si>
  <si>
    <t>Индивидуальные занятия лечебной физкультурой при заболеваниях периферической нервной системы (1 занятие)</t>
  </si>
  <si>
    <t>A19.30.004.001</t>
  </si>
  <si>
    <t>Индивидуальные занятия лечебной физкультурой при заболеваниях
центральной нервной системы и головного мозга (1 занятие)</t>
  </si>
  <si>
    <t>ЛФК 1</t>
  </si>
  <si>
    <t>к.9.30.1</t>
  </si>
  <si>
    <t>Упражнения лечебной физкультуры с использованием подвесных
систем (1 занятие)</t>
  </si>
  <si>
    <t>A19.13.001.001</t>
  </si>
  <si>
    <t>Индивидуальное занятие лечебной физкультурой при заболевании системы микроциркуляции</t>
  </si>
  <si>
    <t>A19.13.001.003.001</t>
  </si>
  <si>
    <t>Индивидуальные занятия лечебной физкультурой при заболеваниях
системы микроциркуляции (с использованием дополнительных средств
реабилитации) (1 занятие)</t>
  </si>
  <si>
    <t>A19.23.002.025.001</t>
  </si>
  <si>
    <t>Индивидуальные занятия лечебной физкультурой при заболеваниях центральной нервной системы и головного мозга (с использованием дополнительных средств реабилитации) (1 занятие)</t>
  </si>
  <si>
    <t>A19.24.001.026.001</t>
  </si>
  <si>
    <t>Индивидуальные занятия лечебной физкультурой при заболеваниях периферической нервной системы (с использованием дополнительных средств реабилитации) (1 занятие)</t>
  </si>
  <si>
    <t xml:space="preserve">Индивидуальные занятия лечебной физкультурой при заболеваниях сердечно-сосудистой системы </t>
  </si>
  <si>
    <t>ЛФК 2</t>
  </si>
  <si>
    <t>к.9.30.2</t>
  </si>
  <si>
    <t>A19.30.007.001</t>
  </si>
  <si>
    <t>Лечебная физкультура с использованием аппаратов и тренажеров при
заболеваниях системы микроциркуляции (Motomed) (1 занятие)</t>
  </si>
  <si>
    <t>Лечебная физкультура с использованием аппаратов и тренажеров при заболеваниях центральной и переферической  нервной систем (Motomed) (1 занятие)</t>
  </si>
  <si>
    <t>ЛФК 3</t>
  </si>
  <si>
    <t>к.9.30.3</t>
  </si>
  <si>
    <t>B01.020.001.001</t>
  </si>
  <si>
    <t>Прием (осмотр, консультация) врача физической и реабилитационной медицины</t>
  </si>
  <si>
    <t>B01.020.005.001</t>
  </si>
  <si>
    <t>Прием (осмотр, консультация) врача физической и реабилитационной медицины повторный</t>
  </si>
  <si>
    <t>B01.054.001.001</t>
  </si>
  <si>
    <t>Осмотр (консультация) врача-физиотерапевта повторный</t>
  </si>
  <si>
    <t xml:space="preserve">Осмотр (консультация) врача-физиотерапевта </t>
  </si>
  <si>
    <t>Воздействие низкочастотным магнитным полем (переменным, постоянным, пульсирующим, бегущим)</t>
  </si>
  <si>
    <t>Воздействие низкочастотным магнитным полем при заболеваних переферической нервной системы</t>
  </si>
  <si>
    <t>Воздействие низкочастотным магнитным полем при нарушениях микроциркуляции</t>
  </si>
  <si>
    <r>
      <rPr>
        <b/>
        <sz val="11"/>
        <rFont val="Times New Roman"/>
        <family val="1"/>
        <charset val="204"/>
      </rPr>
      <t>Реабилитационный комплекс ДРЦ, в отдаленном периоде после операции для детей старше 7 лет, 14 дней:</t>
    </r>
    <r>
      <rPr>
        <sz val="11"/>
        <rFont val="Times New Roman"/>
        <family val="1"/>
        <charset val="204"/>
      </rPr>
      <t xml:space="preserve"> Консультация (врач-детский кардиолог, врач ФРМ, врач завед отделением, д.м.н-1, врач педиатр/невролог), консультация врача детского кардиолога/педиатра повторная -14 консультация врача ФРМ-2 повторная, консультация завед. отд., д.м.н.-повторная-2, консультация специалиста-психолога (психодиагностика), психо-коррекционные занятия индивидуальные -6, Забор крови из вены, Общий анализ крови, Коагулограмма, Биохимический анализ крови, Общий анализ мочи, ЭКГ-2, ЭХО КГ, Кардиореспираторное нагрузочное тестирование с компьютерной спирометрией -2, мониторирование ЭКГ по Холтеру, Суточное мониторировнаие АД, Аквагимнастика в  бассейне с инструктором  (групповое занятие)-8 или кардиотренировка на влотренажере с БОС-10,   галотерапия - 7,   светотерапия -7, энтеральная оксигенотерапия (кислородные коктейли) -10, оксигенотерапия в альфа-капсуле-10, психологический тренинг с БОС -5.</t>
    </r>
  </si>
  <si>
    <r>
      <rPr>
        <b/>
        <sz val="11"/>
        <rFont val="Times New Roman"/>
        <family val="1"/>
        <charset val="204"/>
      </rPr>
      <t>Реабилитационный комплекс ДРЦ, в отдаленном периоде после операции для детей младше 7 лет, 14 дней:</t>
    </r>
    <r>
      <rPr>
        <sz val="11"/>
        <rFont val="Times New Roman"/>
        <family val="1"/>
        <charset val="204"/>
      </rPr>
      <t xml:space="preserve"> Консультация (врач-детский кардиолог, врач ФРМ, врач завед . отделением, д.м.н., врач педиатр/невролог), консультация врача детского кардиолога/педиатра повторная-12 консультация врача ФРМ повторная -2, консультация завед. отд., д.м.н.-повторная-2, консультация специалиста-психолога (психодиагностика), Психо-коррекционные занятия индивидуальные-6, Занятия в сенсорной комнате -6, Забор крови из вены, Общий анализ крови, Коагулограмма, Биохимический анализ крови, Общий анализ мочи, ЭКГ-2, ЭХО КГ,  мониторирование ЭКГ по Холтеру, ЛФК в зале -10,   галотерапия - 7, светотерапия -7, энтеральная оксигенотерапия (кислородные коктейли)-10,  массаж -7.</t>
    </r>
  </si>
  <si>
    <t>А21.01.001.001</t>
  </si>
  <si>
    <t>A17.02.001.001</t>
  </si>
  <si>
    <t>A17.02.001.002</t>
  </si>
  <si>
    <t>A17.02.001.003</t>
  </si>
  <si>
    <t>A17.02.001.004</t>
  </si>
  <si>
    <t>A17.02.001.005</t>
  </si>
  <si>
    <t>А15.12.002.002</t>
  </si>
  <si>
    <t>B01.001.001.001</t>
  </si>
  <si>
    <t>Прием (осмотр, консультация) врача-акушера-гинеколога к.м.н. первичный</t>
  </si>
  <si>
    <t>B01.001.001.002</t>
  </si>
  <si>
    <t>Прием (осмотр, консультация) врача-акушера-гинеколога д.м.н. первичный</t>
  </si>
  <si>
    <t>B01.001.001.003</t>
  </si>
  <si>
    <t>Прием (осмотр, консультация) врача-акушера-гинеколога высшей категории первичный</t>
  </si>
  <si>
    <t>к.9.41</t>
  </si>
  <si>
    <r>
      <rPr>
        <b/>
        <sz val="11"/>
        <rFont val="Times New Roman"/>
        <family val="1"/>
        <charset val="204"/>
      </rPr>
      <t>Реабилитационный комплекс ДРЦ, в отдаленном периоде после операции для детей старше 7 лет, 10 дней:</t>
    </r>
    <r>
      <rPr>
        <sz val="11"/>
        <rFont val="Times New Roman"/>
        <family val="1"/>
        <charset val="204"/>
      </rPr>
      <t xml:space="preserve"> Консультация (врач-детский кардиолог, врач ФРМ, врач педиатр/невролог), консультация завед. отд., д.м.н., консультация врача детского кардиолога/педиатра повторная -10, консультация врача ФРМ повторная -2, консультация завед. отделением, д.м.н. повторная -2,  консультация специалиста-психолога (психодиагностика), психо-коррекционные занятия индивидуальные -6,  Забор крови из вены, Общий анализ крови, Коагулограмма, Биохимический анализ крови, Общий анализ мочи, ЭКГ-2, ЭХО КГ, Кардиореспираторное нагрузочное тестирование с компьютерной спирометрией -1, мониторирование ЭКГ по Холтеру, Суточное мониторировнаие АД, Аквагимнастика в  бассейне с инструктором  (групповое занятие) -6 или кардиотренировка на велотренажере с БОС-6,   галотерапия - 7,   светотерапия -7, энтеральная оксигенотерапия (кислородные коктейли)-10, оксигенотерапия в альфа-капсуле- 6, психологический тренинг с БОС- 5.</t>
    </r>
  </si>
  <si>
    <r>
      <rPr>
        <b/>
        <sz val="11"/>
        <rFont val="Times New Roman"/>
        <family val="1"/>
        <charset val="204"/>
      </rPr>
      <t>Реабилитационный комплекс ДРЦ, в отдаленном периоде после операции для детей младше 7 лет, 10дней:</t>
    </r>
    <r>
      <rPr>
        <sz val="11"/>
        <rFont val="Times New Roman"/>
        <family val="1"/>
        <charset val="204"/>
      </rPr>
      <t xml:space="preserve"> Консультация (врач-детский кардиолог, врач ФРМ, врач педиатр/невролог), консультация врача детского кардиолога/педиатра повторная-10 консультация врача ФРМ повторная -2, консультация специалиста-психолога (психодиагностика), Психо-коррекционные занятия индивидуальные-6, Занятия в сенсорной комнате -6, Забор крови из вены, Общий анализ крови, Коагулограмма, Биохимический анализ крови, Общий анализ мочи, ЭКГ-2, ЭХО КГ,  мониторирование ЭКГ по Холтеру, ЛФК в зале -9,   галотерапия - 6, светотерапия -6, энтеральная оксигенотерапия (кислородные коктейли)-9, массаж -5 </t>
    </r>
  </si>
  <si>
    <t>A18.05.020.002</t>
  </si>
  <si>
    <t>п.5.16</t>
  </si>
  <si>
    <t>Позитронная эмиссионная томография, совмещенная с компьютерной томографией всего тела с 11С-метионином</t>
  </si>
  <si>
    <t xml:space="preserve"> Комплексное хирургическое лечение патологии коронарных сосудов со снижением сократительной способности миокарда левого желудочка (с фракцией выброса менее 30%) с применением аппаратных и медикаментозных методов поддержки кровообращения</t>
  </si>
  <si>
    <t>Анестезиологическое пособие (включая раннее послеоперационное ведение) для: Комплексное хирургическое лечение патологии коронарных сосудов со снижением сократительной способности миокарда левого желудочка (с фракцией выброса менее 30%) с применением аппаратных и медикаментозных методов поддержки кровообращения</t>
  </si>
  <si>
    <t>Имплантация частотно-адаптивного двухкамерного электрокардиостимулятора с эпикардиальной системой электродов трансторакальным доступом</t>
  </si>
  <si>
    <t>Анестезиологическое пособие (включая раннее послеоперационное ведение) для: Имплантация частотно-адаптивного двухкамерного электрокардиостимулятора с эпикардиальной системой электродов трансторакальным доступом</t>
  </si>
  <si>
    <t xml:space="preserve">Директор ФГБУ "НМИЦ ССХ им. А.Н. Бакулева" </t>
  </si>
  <si>
    <t>Перечень платных медицинских услуг и цены на платные медицинские услуги,</t>
  </si>
  <si>
    <t xml:space="preserve">оказываемые ФГБУ "НМИЦ ССХ им. А.Н. Бакулева" Минздрава России </t>
  </si>
  <si>
    <t>Внутренний код услуг</t>
  </si>
  <si>
    <t>Наименование медицинской услуги</t>
  </si>
  <si>
    <r>
      <t xml:space="preserve">Код услуги
</t>
    </r>
    <r>
      <rPr>
        <sz val="8"/>
        <color rgb="FF000000"/>
        <rFont val="Times New Roman"/>
        <family val="1"/>
        <charset val="204"/>
      </rPr>
      <t>по приказу  Минздрава России от 13.10.2017  № 804Н</t>
    </r>
  </si>
  <si>
    <r>
      <t xml:space="preserve">Наименование медицинской услуги
 </t>
    </r>
    <r>
      <rPr>
        <sz val="8"/>
        <color indexed="8"/>
        <rFont val="Times New Roman"/>
        <family val="1"/>
        <charset val="204"/>
      </rPr>
      <t xml:space="preserve">по приказу  Минздрава России от 13.10.2017  № 804Н </t>
    </r>
  </si>
  <si>
    <t>к Приказу № 274</t>
  </si>
  <si>
    <r>
      <t xml:space="preserve">от «10» </t>
    </r>
    <r>
      <rPr>
        <b/>
        <u/>
        <sz val="11"/>
        <rFont val="Times New Roman"/>
        <family val="1"/>
        <charset val="204"/>
      </rPr>
      <t xml:space="preserve"> июля</t>
    </r>
    <r>
      <rPr>
        <b/>
        <sz val="11"/>
        <rFont val="Times New Roman"/>
        <family val="1"/>
        <charset val="204"/>
      </rPr>
      <t xml:space="preserve">  2024 г.</t>
    </r>
  </si>
  <si>
    <t>A16.10.007.002.001</t>
  </si>
  <si>
    <t>Имплантация лёгочного аллографта в ортотопическую позицию по методу лечения "Хирургическое лечение сложных врожденных пороков сердца с использованием клапаносодержащих кондуитов"</t>
  </si>
  <si>
    <t>B01.003.004.010.001</t>
  </si>
  <si>
    <t>Комбинированный эндотрахеальный наркоз: для Имплантации лёгочного аллографта в ортотопическую позицию по методу лечения "Хирургическое лечение сложных врожденных пороков сердца с использованием клапаносодержащих кондуитов"</t>
  </si>
  <si>
    <t xml:space="preserve">с. 12.5 </t>
  </si>
  <si>
    <t xml:space="preserve">Назначение лекарственных препаратов </t>
  </si>
  <si>
    <t>А25.10.001.001</t>
  </si>
  <si>
    <t>факт</t>
  </si>
  <si>
    <t>с.12.6.</t>
  </si>
  <si>
    <t>Назначение имплантируемых медицинских изделий при оперативном вмешательстве (заболевание сердечно-сосудистой системы)</t>
  </si>
  <si>
    <t>А25.10.001.002</t>
  </si>
  <si>
    <t>А06.10.006.003</t>
  </si>
  <si>
    <t>А06.12.000</t>
  </si>
  <si>
    <t>Ангиография сосудов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</si>
</sst>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_);_(* \(#,##0\);_(* &quot;-&quot;??_);_(@_)"/>
    <numFmt numFmtId="167" formatCode="_-* #,##0_р_._-;\-* #,##0_р_._-;_-* &quot;-&quot;??_р_._-;_-@_-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i/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1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 CYR"/>
      <charset val="204"/>
    </font>
    <font>
      <b/>
      <u/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</cellStyleXfs>
  <cellXfs count="317">
    <xf numFmtId="0" fontId="0" fillId="0" borderId="0" xfId="0"/>
    <xf numFmtId="0" fontId="3" fillId="0" borderId="0" xfId="0" applyFont="1"/>
    <xf numFmtId="0" fontId="8" fillId="0" borderId="0" xfId="0" applyFont="1"/>
    <xf numFmtId="3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6" fontId="9" fillId="0" borderId="1" xfId="2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right" wrapTex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166" fontId="9" fillId="0" borderId="0" xfId="2" applyNumberFormat="1" applyFont="1" applyFill="1" applyAlignment="1">
      <alignment horizontal="right" vertical="center"/>
    </xf>
    <xf numFmtId="0" fontId="14" fillId="0" borderId="1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23" fillId="0" borderId="1" xfId="0" applyFont="1" applyBorder="1"/>
    <xf numFmtId="3" fontId="11" fillId="0" borderId="1" xfId="1" applyNumberFormat="1" applyFont="1" applyFill="1" applyBorder="1" applyAlignment="1">
      <alignment vertical="center" wrapText="1"/>
    </xf>
    <xf numFmtId="0" fontId="24" fillId="0" borderId="0" xfId="0" applyFont="1"/>
    <xf numFmtId="0" fontId="9" fillId="0" borderId="9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6" fontId="9" fillId="0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0" fillId="0" borderId="9" xfId="0" applyFont="1" applyBorder="1" applyAlignment="1">
      <alignment horizontal="left" vertical="center" wrapText="1"/>
    </xf>
    <xf numFmtId="166" fontId="9" fillId="0" borderId="9" xfId="2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167" fontId="11" fillId="0" borderId="1" xfId="2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166" fontId="9" fillId="0" borderId="8" xfId="2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wrapText="1"/>
    </xf>
    <xf numFmtId="165" fontId="3" fillId="0" borderId="0" xfId="2" applyFont="1" applyFill="1"/>
    <xf numFmtId="165" fontId="0" fillId="0" borderId="0" xfId="2" applyFont="1" applyFill="1"/>
    <xf numFmtId="165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3" fontId="11" fillId="0" borderId="9" xfId="1" applyNumberFormat="1" applyFont="1" applyFill="1" applyBorder="1" applyAlignment="1">
      <alignment horizontal="right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24" fillId="0" borderId="0" xfId="0" applyFont="1" applyAlignment="1">
      <alignment vertical="top"/>
    </xf>
    <xf numFmtId="0" fontId="6" fillId="0" borderId="1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right" vertical="top" wrapText="1"/>
    </xf>
    <xf numFmtId="3" fontId="7" fillId="0" borderId="4" xfId="1" applyNumberFormat="1" applyFont="1" applyFill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3" fillId="0" borderId="9" xfId="0" applyFont="1" applyBorder="1"/>
    <xf numFmtId="0" fontId="3" fillId="0" borderId="9" xfId="0" applyFont="1" applyBorder="1" applyAlignment="1">
      <alignment horizontal="left" vertical="top" wrapText="1"/>
    </xf>
    <xf numFmtId="165" fontId="3" fillId="3" borderId="0" xfId="2" applyFont="1" applyFill="1"/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vertical="center"/>
    </xf>
    <xf numFmtId="0" fontId="10" fillId="0" borderId="1" xfId="4" applyFont="1" applyBorder="1" applyAlignment="1">
      <alignment vertical="center" wrapText="1"/>
    </xf>
    <xf numFmtId="0" fontId="10" fillId="0" borderId="9" xfId="4" applyFont="1" applyBorder="1" applyAlignment="1">
      <alignment vertical="center"/>
    </xf>
    <xf numFmtId="0" fontId="10" fillId="0" borderId="9" xfId="4" applyFont="1" applyBorder="1" applyAlignment="1">
      <alignment vertical="center" wrapText="1"/>
    </xf>
    <xf numFmtId="0" fontId="9" fillId="0" borderId="1" xfId="4" applyFont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 wrapText="1"/>
    </xf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top" wrapText="1"/>
    </xf>
    <xf numFmtId="165" fontId="3" fillId="0" borderId="0" xfId="2" applyFont="1" applyFill="1" applyBorder="1"/>
    <xf numFmtId="165" fontId="8" fillId="0" borderId="0" xfId="2" applyFont="1" applyFill="1" applyBorder="1"/>
    <xf numFmtId="165" fontId="32" fillId="0" borderId="0" xfId="2" applyFont="1" applyFill="1" applyBorder="1"/>
    <xf numFmtId="0" fontId="11" fillId="0" borderId="15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22" fillId="0" borderId="0" xfId="0" applyFont="1" applyAlignment="1">
      <alignment wrapText="1"/>
    </xf>
    <xf numFmtId="0" fontId="24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8" xfId="0" applyFont="1" applyBorder="1"/>
    <xf numFmtId="0" fontId="5" fillId="0" borderId="9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6" fontId="9" fillId="0" borderId="9" xfId="2" applyNumberFormat="1" applyFont="1" applyFill="1" applyBorder="1" applyAlignment="1">
      <alignment horizontal="right" vertical="center" wrapText="1"/>
    </xf>
    <xf numFmtId="166" fontId="9" fillId="0" borderId="4" xfId="2" applyNumberFormat="1" applyFont="1" applyFill="1" applyBorder="1" applyAlignment="1">
      <alignment horizontal="right" vertical="center" wrapText="1"/>
    </xf>
    <xf numFmtId="166" fontId="9" fillId="0" borderId="8" xfId="2" applyNumberFormat="1" applyFont="1" applyFill="1" applyBorder="1" applyAlignment="1">
      <alignment horizontal="right" vertical="center" wrapText="1"/>
    </xf>
    <xf numFmtId="166" fontId="9" fillId="0" borderId="9" xfId="2" applyNumberFormat="1" applyFont="1" applyFill="1" applyBorder="1" applyAlignment="1">
      <alignment horizontal="center" vertical="center" wrapText="1"/>
    </xf>
    <xf numFmtId="166" fontId="9" fillId="0" borderId="8" xfId="2" applyNumberFormat="1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 wrapText="1"/>
    </xf>
    <xf numFmtId="166" fontId="9" fillId="0" borderId="1" xfId="5" applyNumberFormat="1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9" xfId="4" applyFont="1" applyBorder="1" applyAlignment="1">
      <alignment horizontal="left" vertical="center" wrapText="1"/>
    </xf>
    <xf numFmtId="0" fontId="10" fillId="0" borderId="4" xfId="4" applyFont="1" applyBorder="1" applyAlignment="1">
      <alignment horizontal="left" vertical="center" wrapText="1"/>
    </xf>
    <xf numFmtId="166" fontId="9" fillId="0" borderId="9" xfId="5" applyNumberFormat="1" applyFont="1" applyFill="1" applyBorder="1" applyAlignment="1">
      <alignment horizontal="right" vertical="center"/>
    </xf>
    <xf numFmtId="166" fontId="9" fillId="0" borderId="4" xfId="5" applyNumberFormat="1" applyFont="1" applyFill="1" applyBorder="1" applyAlignment="1">
      <alignment horizontal="right" vertical="center"/>
    </xf>
    <xf numFmtId="0" fontId="21" fillId="0" borderId="9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6" fillId="0" borderId="9" xfId="4" applyFont="1" applyBorder="1" applyAlignment="1">
      <alignment horizontal="left" vertical="center" wrapText="1"/>
    </xf>
    <xf numFmtId="0" fontId="16" fillId="0" borderId="8" xfId="4" applyFont="1" applyBorder="1" applyAlignment="1">
      <alignment horizontal="left" vertical="center" wrapText="1"/>
    </xf>
    <xf numFmtId="166" fontId="9" fillId="0" borderId="1" xfId="5" applyNumberFormat="1" applyFont="1" applyFill="1" applyBorder="1" applyAlignment="1">
      <alignment horizontal="right" vertical="center" wrapText="1"/>
    </xf>
    <xf numFmtId="0" fontId="16" fillId="0" borderId="4" xfId="4" applyFont="1" applyBorder="1" applyAlignment="1">
      <alignment horizontal="left" vertical="center" wrapText="1"/>
    </xf>
    <xf numFmtId="0" fontId="16" fillId="0" borderId="1" xfId="4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67" fontId="11" fillId="0" borderId="1" xfId="2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166" fontId="9" fillId="0" borderId="4" xfId="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6" fontId="9" fillId="2" borderId="9" xfId="2" applyNumberFormat="1" applyFont="1" applyFill="1" applyBorder="1" applyAlignment="1">
      <alignment horizontal="right" vertical="center" wrapText="1"/>
    </xf>
    <xf numFmtId="166" fontId="9" fillId="2" borderId="8" xfId="2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9" fillId="0" borderId="8" xfId="4" applyFont="1" applyBorder="1" applyAlignment="1">
      <alignment horizontal="center" vertical="center"/>
    </xf>
    <xf numFmtId="0" fontId="10" fillId="0" borderId="8" xfId="4" applyFont="1" applyBorder="1" applyAlignment="1">
      <alignment horizontal="left" vertical="center" wrapText="1"/>
    </xf>
    <xf numFmtId="166" fontId="9" fillId="0" borderId="1" xfId="5" applyNumberFormat="1" applyFont="1" applyFill="1" applyBorder="1" applyAlignment="1">
      <alignment horizontal="center" vertical="center" wrapText="1"/>
    </xf>
    <xf numFmtId="166" fontId="9" fillId="0" borderId="9" xfId="5" applyNumberFormat="1" applyFont="1" applyFill="1" applyBorder="1" applyAlignment="1">
      <alignment horizontal="right" vertical="center" wrapText="1"/>
    </xf>
    <xf numFmtId="166" fontId="9" fillId="0" borderId="4" xfId="5" applyNumberFormat="1" applyFont="1" applyFill="1" applyBorder="1" applyAlignment="1">
      <alignment horizontal="right" vertical="center" wrapText="1"/>
    </xf>
    <xf numFmtId="166" fontId="9" fillId="0" borderId="9" xfId="5" applyNumberFormat="1" applyFont="1" applyFill="1" applyBorder="1" applyAlignment="1">
      <alignment vertical="center"/>
    </xf>
    <xf numFmtId="166" fontId="9" fillId="0" borderId="4" xfId="5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3" fontId="11" fillId="0" borderId="9" xfId="1" applyNumberFormat="1" applyFont="1" applyFill="1" applyBorder="1" applyAlignment="1">
      <alignment horizontal="right" vertical="top" wrapText="1"/>
    </xf>
    <xf numFmtId="3" fontId="11" fillId="0" borderId="4" xfId="1" applyNumberFormat="1" applyFont="1" applyFill="1" applyBorder="1" applyAlignment="1">
      <alignment horizontal="right" vertical="top" wrapText="1"/>
    </xf>
    <xf numFmtId="3" fontId="11" fillId="0" borderId="8" xfId="1" applyNumberFormat="1" applyFont="1" applyFill="1" applyBorder="1" applyAlignment="1">
      <alignment horizontal="right" vertical="top" wrapText="1"/>
    </xf>
    <xf numFmtId="165" fontId="3" fillId="0" borderId="16" xfId="2" applyFont="1" applyFill="1" applyBorder="1" applyAlignment="1">
      <alignment horizontal="center" vertical="top"/>
    </xf>
    <xf numFmtId="0" fontId="12" fillId="0" borderId="9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166" fontId="9" fillId="0" borderId="1" xfId="2" applyNumberFormat="1" applyFont="1" applyFill="1" applyBorder="1" applyAlignment="1">
      <alignment horizontal="right" vertical="top" wrapText="1"/>
    </xf>
    <xf numFmtId="3" fontId="11" fillId="0" borderId="1" xfId="1" applyNumberFormat="1" applyFont="1" applyFill="1" applyBorder="1" applyAlignment="1">
      <alignment horizontal="right"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0" borderId="9" xfId="1" applyNumberFormat="1" applyFont="1" applyFill="1" applyBorder="1" applyAlignment="1">
      <alignment horizontal="right" vertical="center" wrapText="1"/>
    </xf>
    <xf numFmtId="3" fontId="11" fillId="0" borderId="4" xfId="1" applyNumberFormat="1" applyFont="1" applyFill="1" applyBorder="1" applyAlignment="1">
      <alignment horizontal="right" vertical="center" wrapText="1"/>
    </xf>
    <xf numFmtId="3" fontId="11" fillId="0" borderId="8" xfId="1" applyNumberFormat="1" applyFont="1" applyFill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3" fontId="11" fillId="2" borderId="1" xfId="1" applyNumberFormat="1" applyFont="1" applyFill="1" applyBorder="1" applyAlignment="1">
      <alignment horizontal="right" vertical="top" wrapText="1"/>
    </xf>
    <xf numFmtId="0" fontId="11" fillId="0" borderId="14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11" fillId="0" borderId="9" xfId="1" applyNumberFormat="1" applyFont="1" applyFill="1" applyBorder="1" applyAlignment="1">
      <alignment vertical="center" wrapText="1"/>
    </xf>
    <xf numFmtId="3" fontId="11" fillId="0" borderId="8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165" fontId="3" fillId="0" borderId="16" xfId="2" applyFont="1" applyFill="1" applyBorder="1" applyAlignment="1">
      <alignment horizontal="center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3" fontId="7" fillId="0" borderId="9" xfId="1" applyNumberFormat="1" applyFont="1" applyFill="1" applyBorder="1" applyAlignment="1">
      <alignment horizontal="right" vertical="top" wrapText="1"/>
    </xf>
    <xf numFmtId="3" fontId="7" fillId="0" borderId="4" xfId="1" applyNumberFormat="1" applyFont="1" applyFill="1" applyBorder="1" applyAlignment="1">
      <alignment horizontal="right" vertical="top" wrapText="1"/>
    </xf>
    <xf numFmtId="3" fontId="7" fillId="0" borderId="8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3" fontId="7" fillId="0" borderId="9" xfId="1" applyNumberFormat="1" applyFont="1" applyFill="1" applyBorder="1" applyAlignment="1">
      <alignment horizontal="center" vertical="top" wrapText="1"/>
    </xf>
    <xf numFmtId="3" fontId="7" fillId="0" borderId="8" xfId="1" applyNumberFormat="1" applyFont="1" applyFill="1" applyBorder="1" applyAlignment="1">
      <alignment horizontal="center" vertical="top" wrapText="1"/>
    </xf>
    <xf numFmtId="3" fontId="7" fillId="0" borderId="1" xfId="1" applyNumberFormat="1" applyFont="1" applyFill="1" applyBorder="1" applyAlignment="1">
      <alignment horizontal="right" vertical="top" wrapText="1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3" fontId="7" fillId="3" borderId="9" xfId="1" applyNumberFormat="1" applyFont="1" applyFill="1" applyBorder="1" applyAlignment="1">
      <alignment horizontal="right" vertical="top" wrapText="1"/>
    </xf>
    <xf numFmtId="3" fontId="7" fillId="3" borderId="8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right" vertical="top" wrapText="1"/>
    </xf>
    <xf numFmtId="3" fontId="7" fillId="2" borderId="4" xfId="1" applyNumberFormat="1" applyFont="1" applyFill="1" applyBorder="1" applyAlignment="1">
      <alignment horizontal="right" vertical="top" wrapText="1"/>
    </xf>
    <xf numFmtId="3" fontId="7" fillId="2" borderId="8" xfId="1" applyNumberFormat="1" applyFont="1" applyFill="1" applyBorder="1" applyAlignment="1">
      <alignment horizontal="right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67" fontId="7" fillId="0" borderId="9" xfId="2" applyNumberFormat="1" applyFont="1" applyFill="1" applyBorder="1" applyAlignment="1">
      <alignment horizontal="right" vertical="top" wrapText="1"/>
    </xf>
    <xf numFmtId="167" fontId="7" fillId="0" borderId="8" xfId="2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3" fontId="7" fillId="2" borderId="1" xfId="1" applyNumberFormat="1" applyFont="1" applyFill="1" applyBorder="1" applyAlignment="1">
      <alignment horizontal="right" vertical="top" wrapText="1"/>
    </xf>
    <xf numFmtId="49" fontId="6" fillId="0" borderId="9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" fontId="7" fillId="0" borderId="9" xfId="1" applyNumberFormat="1" applyFont="1" applyFill="1" applyBorder="1" applyAlignment="1">
      <alignment horizontal="center" vertical="top" wrapText="1"/>
    </xf>
    <xf numFmtId="4" fontId="7" fillId="0" borderId="8" xfId="1" applyNumberFormat="1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6" fillId="0" borderId="1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</cellXfs>
  <cellStyles count="6">
    <cellStyle name="Денежный" xfId="1" builtinId="4"/>
    <cellStyle name="Обычный" xfId="0" builtinId="0"/>
    <cellStyle name="Обычный 2" xfId="3" xr:uid="{00000000-0005-0000-0000-000002000000}"/>
    <cellStyle name="Обычный 3" xfId="4" xr:uid="{00000000-0005-0000-0000-000003000000}"/>
    <cellStyle name="Финансовый" xfId="2" builtinId="3"/>
    <cellStyle name="Финансовый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17"/>
  <sheetViews>
    <sheetView topLeftCell="A991" zoomScaleNormal="100" workbookViewId="0">
      <selection activeCell="E1000" sqref="E1000:E1001"/>
    </sheetView>
  </sheetViews>
  <sheetFormatPr defaultRowHeight="15" x14ac:dyDescent="0.2"/>
  <cols>
    <col min="1" max="1" width="10.140625" style="19" customWidth="1"/>
    <col min="2" max="2" width="51.42578125" style="20" customWidth="1"/>
    <col min="3" max="3" width="17.140625" style="13" bestFit="1" customWidth="1"/>
    <col min="4" max="4" width="51.5703125" style="21" customWidth="1"/>
    <col min="5" max="5" width="14" style="22" customWidth="1"/>
    <col min="6" max="6" width="3.5703125" style="13" customWidth="1"/>
    <col min="7" max="16384" width="9.140625" style="13"/>
  </cols>
  <sheetData>
    <row r="1" spans="1:6" s="1" customFormat="1" ht="18.75" customHeight="1" x14ac:dyDescent="0.3">
      <c r="D1" s="174" t="s">
        <v>390</v>
      </c>
      <c r="E1" s="174"/>
      <c r="F1" s="12"/>
    </row>
    <row r="2" spans="1:6" s="1" customFormat="1" ht="14.25" customHeight="1" x14ac:dyDescent="0.2">
      <c r="D2" s="175" t="s">
        <v>3411</v>
      </c>
      <c r="E2" s="175"/>
      <c r="F2" s="10"/>
    </row>
    <row r="3" spans="1:6" s="1" customFormat="1" ht="15" customHeight="1" x14ac:dyDescent="0.2">
      <c r="D3" s="173" t="s">
        <v>3412</v>
      </c>
      <c r="E3" s="173"/>
      <c r="F3" s="10"/>
    </row>
    <row r="4" spans="1:6" s="1" customFormat="1" ht="14.25" x14ac:dyDescent="0.2">
      <c r="D4" s="124"/>
      <c r="E4" s="10"/>
      <c r="F4" s="10"/>
    </row>
    <row r="5" spans="1:6" s="1" customFormat="1" ht="18.75" x14ac:dyDescent="0.3">
      <c r="A5" s="125"/>
      <c r="D5" s="124"/>
      <c r="E5" s="126" t="s">
        <v>316</v>
      </c>
    </row>
    <row r="6" spans="1:6" s="1" customFormat="1" ht="38.25" customHeight="1" x14ac:dyDescent="0.3">
      <c r="D6" s="124"/>
      <c r="E6" s="126" t="s">
        <v>391</v>
      </c>
    </row>
    <row r="7" spans="1:6" s="1" customFormat="1" ht="18.75" x14ac:dyDescent="0.3">
      <c r="C7" s="178" t="s">
        <v>3404</v>
      </c>
      <c r="D7" s="178"/>
      <c r="E7" s="178"/>
      <c r="F7" s="30"/>
    </row>
    <row r="8" spans="1:6" s="1" customFormat="1" ht="18.75" x14ac:dyDescent="0.3">
      <c r="D8" s="127"/>
      <c r="E8" s="128" t="s">
        <v>1197</v>
      </c>
    </row>
    <row r="9" spans="1:6" s="1" customFormat="1" ht="18.75" x14ac:dyDescent="0.3">
      <c r="A9" s="129"/>
      <c r="D9" s="127"/>
      <c r="E9" s="128" t="s">
        <v>573</v>
      </c>
    </row>
    <row r="10" spans="1:6" s="1" customFormat="1" ht="18.75" x14ac:dyDescent="0.3">
      <c r="D10" s="178" t="s">
        <v>1292</v>
      </c>
      <c r="E10" s="178"/>
      <c r="F10" s="30"/>
    </row>
    <row r="11" spans="1:6" s="1" customFormat="1" ht="32.25" customHeight="1" x14ac:dyDescent="0.3">
      <c r="E11" s="130"/>
      <c r="F11" s="11"/>
    </row>
    <row r="12" spans="1:6" s="1" customFormat="1" ht="6" customHeight="1" x14ac:dyDescent="0.3">
      <c r="B12" s="130"/>
      <c r="C12" s="11"/>
    </row>
    <row r="13" spans="1:6" s="1" customFormat="1" ht="18.75" customHeight="1" x14ac:dyDescent="0.3">
      <c r="A13" s="176" t="s">
        <v>3405</v>
      </c>
      <c r="B13" s="176"/>
      <c r="C13" s="176"/>
      <c r="D13" s="176"/>
      <c r="E13" s="176"/>
    </row>
    <row r="14" spans="1:6" s="1" customFormat="1" ht="23.25" customHeight="1" x14ac:dyDescent="0.3">
      <c r="A14" s="177" t="s">
        <v>3406</v>
      </c>
      <c r="B14" s="177"/>
      <c r="C14" s="177"/>
      <c r="D14" s="177"/>
      <c r="E14" s="177"/>
    </row>
    <row r="15" spans="1:6" s="1" customFormat="1" ht="24.75" customHeight="1" x14ac:dyDescent="0.2">
      <c r="A15" s="180"/>
      <c r="B15" s="180"/>
      <c r="C15" s="180"/>
      <c r="D15" s="180"/>
      <c r="E15" s="180"/>
    </row>
    <row r="16" spans="1:6" s="1" customFormat="1" ht="48" x14ac:dyDescent="0.2">
      <c r="A16" s="40" t="s">
        <v>3407</v>
      </c>
      <c r="B16" s="3" t="s">
        <v>3408</v>
      </c>
      <c r="C16" s="9" t="s">
        <v>3409</v>
      </c>
      <c r="D16" s="9" t="s">
        <v>3410</v>
      </c>
      <c r="E16" s="33" t="s">
        <v>73</v>
      </c>
    </row>
    <row r="17" spans="1:5" x14ac:dyDescent="0.2">
      <c r="A17" s="171" t="s">
        <v>76</v>
      </c>
      <c r="B17" s="172"/>
      <c r="C17" s="172"/>
      <c r="D17" s="172"/>
      <c r="E17" s="172"/>
    </row>
    <row r="18" spans="1:5" ht="38.25" customHeight="1" x14ac:dyDescent="0.2">
      <c r="A18" s="9" t="s">
        <v>1302</v>
      </c>
      <c r="B18" s="7" t="s">
        <v>79</v>
      </c>
      <c r="C18" s="7" t="s">
        <v>831</v>
      </c>
      <c r="D18" s="7" t="s">
        <v>832</v>
      </c>
      <c r="E18" s="8">
        <v>1100</v>
      </c>
    </row>
    <row r="19" spans="1:5" ht="30" x14ac:dyDescent="0.2">
      <c r="A19" s="9" t="s">
        <v>77</v>
      </c>
      <c r="B19" s="41" t="s">
        <v>81</v>
      </c>
      <c r="C19" s="7" t="s">
        <v>405</v>
      </c>
      <c r="D19" s="7" t="s">
        <v>352</v>
      </c>
      <c r="E19" s="39">
        <v>3000</v>
      </c>
    </row>
    <row r="20" spans="1:5" ht="30" x14ac:dyDescent="0.2">
      <c r="A20" s="9" t="s">
        <v>78</v>
      </c>
      <c r="B20" s="41" t="s">
        <v>83</v>
      </c>
      <c r="C20" s="7" t="s">
        <v>3069</v>
      </c>
      <c r="D20" s="7" t="s">
        <v>3223</v>
      </c>
      <c r="E20" s="39">
        <v>3300</v>
      </c>
    </row>
    <row r="21" spans="1:5" ht="30" x14ac:dyDescent="0.2">
      <c r="A21" s="9" t="s">
        <v>80</v>
      </c>
      <c r="B21" s="41" t="s">
        <v>1293</v>
      </c>
      <c r="C21" s="7" t="s">
        <v>3070</v>
      </c>
      <c r="D21" s="7" t="s">
        <v>3224</v>
      </c>
      <c r="E21" s="39">
        <v>5500</v>
      </c>
    </row>
    <row r="22" spans="1:5" ht="30" x14ac:dyDescent="0.2">
      <c r="A22" s="9" t="s">
        <v>82</v>
      </c>
      <c r="B22" s="41" t="s">
        <v>85</v>
      </c>
      <c r="C22" s="7" t="s">
        <v>3071</v>
      </c>
      <c r="D22" s="7" t="s">
        <v>3225</v>
      </c>
      <c r="E22" s="39">
        <v>6600</v>
      </c>
    </row>
    <row r="23" spans="1:5" ht="30" x14ac:dyDescent="0.2">
      <c r="A23" s="9" t="s">
        <v>84</v>
      </c>
      <c r="B23" s="7" t="s">
        <v>1294</v>
      </c>
      <c r="C23" s="7" t="s">
        <v>3219</v>
      </c>
      <c r="D23" s="7" t="s">
        <v>3226</v>
      </c>
      <c r="E23" s="8">
        <v>11000</v>
      </c>
    </row>
    <row r="24" spans="1:5" ht="45" x14ac:dyDescent="0.2">
      <c r="A24" s="9" t="s">
        <v>86</v>
      </c>
      <c r="B24" s="7" t="s">
        <v>1295</v>
      </c>
      <c r="C24" s="7" t="s">
        <v>586</v>
      </c>
      <c r="D24" s="7" t="s">
        <v>587</v>
      </c>
      <c r="E24" s="8">
        <v>7700</v>
      </c>
    </row>
    <row r="25" spans="1:5" ht="45" x14ac:dyDescent="0.2">
      <c r="A25" s="9" t="s">
        <v>88</v>
      </c>
      <c r="B25" s="7" t="s">
        <v>1296</v>
      </c>
      <c r="C25" s="7" t="s">
        <v>3072</v>
      </c>
      <c r="D25" s="7" t="s">
        <v>3227</v>
      </c>
      <c r="E25" s="8">
        <v>7700</v>
      </c>
    </row>
    <row r="26" spans="1:5" ht="30" x14ac:dyDescent="0.2">
      <c r="A26" s="9" t="s">
        <v>89</v>
      </c>
      <c r="B26" s="7" t="s">
        <v>1297</v>
      </c>
      <c r="C26" s="7" t="s">
        <v>407</v>
      </c>
      <c r="D26" s="7" t="s">
        <v>821</v>
      </c>
      <c r="E26" s="8">
        <v>5500</v>
      </c>
    </row>
    <row r="27" spans="1:5" ht="30" x14ac:dyDescent="0.2">
      <c r="A27" s="157" t="s">
        <v>90</v>
      </c>
      <c r="B27" s="155" t="s">
        <v>87</v>
      </c>
      <c r="C27" s="7" t="s">
        <v>855</v>
      </c>
      <c r="D27" s="7" t="s">
        <v>528</v>
      </c>
      <c r="E27" s="141">
        <v>2700</v>
      </c>
    </row>
    <row r="28" spans="1:5" ht="30" x14ac:dyDescent="0.2">
      <c r="A28" s="168"/>
      <c r="B28" s="167"/>
      <c r="C28" s="7" t="s">
        <v>507</v>
      </c>
      <c r="D28" s="7" t="s">
        <v>885</v>
      </c>
      <c r="E28" s="179"/>
    </row>
    <row r="29" spans="1:5" ht="30" x14ac:dyDescent="0.2">
      <c r="A29" s="168"/>
      <c r="B29" s="167"/>
      <c r="C29" s="7" t="s">
        <v>857</v>
      </c>
      <c r="D29" s="7" t="s">
        <v>362</v>
      </c>
      <c r="E29" s="179"/>
    </row>
    <row r="30" spans="1:5" ht="30" x14ac:dyDescent="0.2">
      <c r="A30" s="168"/>
      <c r="B30" s="167"/>
      <c r="C30" s="7" t="s">
        <v>3207</v>
      </c>
      <c r="D30" s="7" t="s">
        <v>3208</v>
      </c>
      <c r="E30" s="179"/>
    </row>
    <row r="31" spans="1:5" ht="30" x14ac:dyDescent="0.2">
      <c r="A31" s="168"/>
      <c r="B31" s="167"/>
      <c r="C31" s="7" t="s">
        <v>3052</v>
      </c>
      <c r="D31" s="7" t="s">
        <v>3053</v>
      </c>
      <c r="E31" s="179"/>
    </row>
    <row r="32" spans="1:5" ht="30" x14ac:dyDescent="0.2">
      <c r="A32" s="168"/>
      <c r="B32" s="167"/>
      <c r="C32" s="7" t="s">
        <v>460</v>
      </c>
      <c r="D32" s="7" t="s">
        <v>354</v>
      </c>
      <c r="E32" s="179"/>
    </row>
    <row r="33" spans="1:5" ht="30" x14ac:dyDescent="0.2">
      <c r="A33" s="168"/>
      <c r="B33" s="167"/>
      <c r="C33" s="7" t="s">
        <v>1289</v>
      </c>
      <c r="D33" s="7" t="s">
        <v>1290</v>
      </c>
      <c r="E33" s="179"/>
    </row>
    <row r="34" spans="1:5" ht="30" x14ac:dyDescent="0.2">
      <c r="A34" s="168"/>
      <c r="B34" s="167"/>
      <c r="C34" s="7" t="s">
        <v>3369</v>
      </c>
      <c r="D34" s="7" t="s">
        <v>3370</v>
      </c>
      <c r="E34" s="179"/>
    </row>
    <row r="35" spans="1:5" ht="30" x14ac:dyDescent="0.2">
      <c r="A35" s="168"/>
      <c r="B35" s="167"/>
      <c r="C35" s="7" t="s">
        <v>896</v>
      </c>
      <c r="D35" s="7" t="s">
        <v>529</v>
      </c>
      <c r="E35" s="179"/>
    </row>
    <row r="36" spans="1:5" x14ac:dyDescent="0.2">
      <c r="A36" s="158"/>
      <c r="B36" s="156"/>
      <c r="C36" s="7" t="s">
        <v>437</v>
      </c>
      <c r="D36" s="7" t="s">
        <v>3375</v>
      </c>
      <c r="E36" s="142"/>
    </row>
    <row r="37" spans="1:5" ht="30" x14ac:dyDescent="0.2">
      <c r="A37" s="9" t="s">
        <v>91</v>
      </c>
      <c r="B37" s="7" t="s">
        <v>1298</v>
      </c>
      <c r="C37" s="7" t="s">
        <v>406</v>
      </c>
      <c r="D37" s="7" t="s">
        <v>318</v>
      </c>
      <c r="E37" s="8">
        <v>1500</v>
      </c>
    </row>
    <row r="38" spans="1:5" ht="30" x14ac:dyDescent="0.2">
      <c r="A38" s="9" t="s">
        <v>92</v>
      </c>
      <c r="B38" s="7" t="s">
        <v>1299</v>
      </c>
      <c r="C38" s="7" t="s">
        <v>3073</v>
      </c>
      <c r="D38" s="7" t="s">
        <v>3228</v>
      </c>
      <c r="E38" s="8">
        <v>1700</v>
      </c>
    </row>
    <row r="39" spans="1:5" ht="30" x14ac:dyDescent="0.2">
      <c r="A39" s="9" t="s">
        <v>481</v>
      </c>
      <c r="B39" s="7" t="s">
        <v>1300</v>
      </c>
      <c r="C39" s="7" t="s">
        <v>3074</v>
      </c>
      <c r="D39" s="7" t="s">
        <v>3229</v>
      </c>
      <c r="E39" s="8">
        <v>3300</v>
      </c>
    </row>
    <row r="40" spans="1:5" ht="29.25" customHeight="1" x14ac:dyDescent="0.2">
      <c r="A40" s="136" t="s">
        <v>93</v>
      </c>
      <c r="B40" s="137" t="s">
        <v>1301</v>
      </c>
      <c r="C40" s="7" t="s">
        <v>3040</v>
      </c>
      <c r="D40" s="7" t="s">
        <v>3041</v>
      </c>
      <c r="E40" s="141">
        <v>1600</v>
      </c>
    </row>
    <row r="41" spans="1:5" ht="29.25" customHeight="1" x14ac:dyDescent="0.2">
      <c r="A41" s="136"/>
      <c r="B41" s="137"/>
      <c r="C41" s="7" t="s">
        <v>508</v>
      </c>
      <c r="D41" s="7" t="s">
        <v>886</v>
      </c>
      <c r="E41" s="179"/>
    </row>
    <row r="42" spans="1:5" ht="29.25" customHeight="1" x14ac:dyDescent="0.2">
      <c r="A42" s="136"/>
      <c r="B42" s="137"/>
      <c r="C42" s="7" t="s">
        <v>3057</v>
      </c>
      <c r="D42" s="7" t="s">
        <v>3058</v>
      </c>
      <c r="E42" s="179"/>
    </row>
    <row r="43" spans="1:5" ht="29.25" customHeight="1" x14ac:dyDescent="0.2">
      <c r="A43" s="136"/>
      <c r="B43" s="137"/>
      <c r="C43" s="7" t="s">
        <v>3042</v>
      </c>
      <c r="D43" s="7" t="s">
        <v>3043</v>
      </c>
      <c r="E43" s="179"/>
    </row>
    <row r="44" spans="1:5" ht="29.25" customHeight="1" x14ac:dyDescent="0.2">
      <c r="A44" s="136"/>
      <c r="B44" s="137"/>
      <c r="C44" s="7" t="s">
        <v>3209</v>
      </c>
      <c r="D44" s="7" t="s">
        <v>3210</v>
      </c>
      <c r="E44" s="179"/>
    </row>
    <row r="45" spans="1:5" ht="29.25" customHeight="1" x14ac:dyDescent="0.2">
      <c r="A45" s="136"/>
      <c r="B45" s="137"/>
      <c r="C45" s="7" t="s">
        <v>461</v>
      </c>
      <c r="D45" s="7" t="s">
        <v>355</v>
      </c>
      <c r="E45" s="179"/>
    </row>
    <row r="46" spans="1:5" ht="29.25" customHeight="1" x14ac:dyDescent="0.2">
      <c r="A46" s="136"/>
      <c r="B46" s="137"/>
      <c r="C46" s="7" t="s">
        <v>3238</v>
      </c>
      <c r="D46" s="7" t="s">
        <v>3239</v>
      </c>
      <c r="E46" s="179"/>
    </row>
    <row r="47" spans="1:5" ht="29.25" customHeight="1" x14ac:dyDescent="0.2">
      <c r="A47" s="136"/>
      <c r="B47" s="137"/>
      <c r="C47" s="7" t="s">
        <v>3371</v>
      </c>
      <c r="D47" s="7" t="s">
        <v>3372</v>
      </c>
      <c r="E47" s="179"/>
    </row>
    <row r="48" spans="1:5" ht="29.25" customHeight="1" x14ac:dyDescent="0.2">
      <c r="A48" s="136"/>
      <c r="B48" s="137"/>
      <c r="C48" s="7" t="s">
        <v>3240</v>
      </c>
      <c r="D48" s="7" t="s">
        <v>3241</v>
      </c>
      <c r="E48" s="179"/>
    </row>
    <row r="49" spans="1:5" ht="29.25" customHeight="1" x14ac:dyDescent="0.2">
      <c r="A49" s="136"/>
      <c r="B49" s="137"/>
      <c r="C49" s="7" t="s">
        <v>3373</v>
      </c>
      <c r="D49" s="7" t="s">
        <v>3374</v>
      </c>
      <c r="E49" s="179"/>
    </row>
    <row r="50" spans="1:5" ht="29.25" customHeight="1" x14ac:dyDescent="0.2">
      <c r="A50" s="136"/>
      <c r="B50" s="137"/>
      <c r="C50" s="7" t="s">
        <v>3075</v>
      </c>
      <c r="D50" s="7" t="s">
        <v>3076</v>
      </c>
      <c r="E50" s="179"/>
    </row>
    <row r="51" spans="1:5" x14ac:dyDescent="0.2">
      <c r="A51" s="171" t="s">
        <v>94</v>
      </c>
      <c r="B51" s="172" t="s">
        <v>319</v>
      </c>
      <c r="C51" s="172" t="s">
        <v>319</v>
      </c>
      <c r="D51" s="172" t="s">
        <v>319</v>
      </c>
      <c r="E51" s="172" t="s">
        <v>319</v>
      </c>
    </row>
    <row r="52" spans="1:5" x14ac:dyDescent="0.2">
      <c r="A52" s="157" t="s">
        <v>95</v>
      </c>
      <c r="B52" s="155" t="s">
        <v>96</v>
      </c>
      <c r="C52" s="7" t="s">
        <v>399</v>
      </c>
      <c r="D52" s="7" t="s">
        <v>293</v>
      </c>
      <c r="E52" s="166">
        <v>1600</v>
      </c>
    </row>
    <row r="53" spans="1:5" ht="30" x14ac:dyDescent="0.2">
      <c r="A53" s="158"/>
      <c r="B53" s="156"/>
      <c r="C53" s="7" t="s">
        <v>400</v>
      </c>
      <c r="D53" s="7" t="s">
        <v>294</v>
      </c>
      <c r="E53" s="166"/>
    </row>
    <row r="54" spans="1:5" x14ac:dyDescent="0.2">
      <c r="A54" s="157" t="s">
        <v>97</v>
      </c>
      <c r="B54" s="155" t="s">
        <v>606</v>
      </c>
      <c r="C54" s="7" t="s">
        <v>605</v>
      </c>
      <c r="D54" s="7" t="s">
        <v>606</v>
      </c>
      <c r="E54" s="166">
        <v>4500</v>
      </c>
    </row>
    <row r="55" spans="1:5" ht="30" x14ac:dyDescent="0.2">
      <c r="A55" s="158"/>
      <c r="B55" s="156"/>
      <c r="C55" s="7" t="s">
        <v>400</v>
      </c>
      <c r="D55" s="7" t="s">
        <v>294</v>
      </c>
      <c r="E55" s="166"/>
    </row>
    <row r="56" spans="1:5" x14ac:dyDescent="0.2">
      <c r="A56" s="157" t="s">
        <v>98</v>
      </c>
      <c r="B56" s="155" t="s">
        <v>1740</v>
      </c>
      <c r="C56" s="7" t="s">
        <v>3093</v>
      </c>
      <c r="D56" s="7" t="s">
        <v>606</v>
      </c>
      <c r="E56" s="166">
        <v>7000</v>
      </c>
    </row>
    <row r="57" spans="1:5" ht="30" customHeight="1" x14ac:dyDescent="0.2">
      <c r="A57" s="158"/>
      <c r="B57" s="156"/>
      <c r="C57" s="7" t="s">
        <v>400</v>
      </c>
      <c r="D57" s="7" t="s">
        <v>294</v>
      </c>
      <c r="E57" s="166"/>
    </row>
    <row r="58" spans="1:5" x14ac:dyDescent="0.2">
      <c r="A58" s="157" t="s">
        <v>100</v>
      </c>
      <c r="B58" s="155" t="s">
        <v>603</v>
      </c>
      <c r="C58" s="7" t="s">
        <v>602</v>
      </c>
      <c r="D58" s="7" t="s">
        <v>603</v>
      </c>
      <c r="E58" s="182">
        <v>6500</v>
      </c>
    </row>
    <row r="59" spans="1:5" ht="30" x14ac:dyDescent="0.2">
      <c r="A59" s="158"/>
      <c r="B59" s="156"/>
      <c r="C59" s="7" t="s">
        <v>400</v>
      </c>
      <c r="D59" s="7" t="s">
        <v>294</v>
      </c>
      <c r="E59" s="183"/>
    </row>
    <row r="60" spans="1:5" ht="30" x14ac:dyDescent="0.2">
      <c r="A60" s="157" t="s">
        <v>1305</v>
      </c>
      <c r="B60" s="155" t="s">
        <v>1303</v>
      </c>
      <c r="C60" s="7" t="s">
        <v>1304</v>
      </c>
      <c r="D60" s="7" t="s">
        <v>1303</v>
      </c>
      <c r="E60" s="166">
        <v>6500</v>
      </c>
    </row>
    <row r="61" spans="1:5" ht="30" x14ac:dyDescent="0.2">
      <c r="A61" s="158"/>
      <c r="B61" s="156"/>
      <c r="C61" s="7" t="s">
        <v>400</v>
      </c>
      <c r="D61" s="7" t="s">
        <v>294</v>
      </c>
      <c r="E61" s="166"/>
    </row>
    <row r="62" spans="1:5" x14ac:dyDescent="0.2">
      <c r="A62" s="157" t="s">
        <v>101</v>
      </c>
      <c r="B62" s="155" t="s">
        <v>176</v>
      </c>
      <c r="C62" s="7" t="s">
        <v>420</v>
      </c>
      <c r="D62" s="7" t="s">
        <v>176</v>
      </c>
      <c r="E62" s="138">
        <v>6500</v>
      </c>
    </row>
    <row r="63" spans="1:5" ht="30" x14ac:dyDescent="0.2">
      <c r="A63" s="158"/>
      <c r="B63" s="156"/>
      <c r="C63" s="7" t="s">
        <v>400</v>
      </c>
      <c r="D63" s="7" t="s">
        <v>294</v>
      </c>
      <c r="E63" s="140"/>
    </row>
    <row r="64" spans="1:5" x14ac:dyDescent="0.2">
      <c r="A64" s="31" t="s">
        <v>1741</v>
      </c>
      <c r="B64" s="38" t="s">
        <v>404</v>
      </c>
      <c r="C64" s="7" t="s">
        <v>648</v>
      </c>
      <c r="D64" s="7" t="s">
        <v>404</v>
      </c>
      <c r="E64" s="39">
        <v>3500</v>
      </c>
    </row>
    <row r="65" spans="1:5" ht="30" x14ac:dyDescent="0.2">
      <c r="A65" s="31" t="s">
        <v>1742</v>
      </c>
      <c r="B65" s="38" t="s">
        <v>584</v>
      </c>
      <c r="C65" s="7" t="s">
        <v>1195</v>
      </c>
      <c r="D65" s="7" t="s">
        <v>1196</v>
      </c>
      <c r="E65" s="39">
        <v>5000</v>
      </c>
    </row>
    <row r="66" spans="1:5" x14ac:dyDescent="0.2">
      <c r="A66" s="171" t="s">
        <v>411</v>
      </c>
      <c r="B66" s="172"/>
      <c r="C66" s="172"/>
      <c r="D66" s="172"/>
      <c r="E66" s="172"/>
    </row>
    <row r="67" spans="1:5" x14ac:dyDescent="0.2">
      <c r="A67" s="31" t="s">
        <v>103</v>
      </c>
      <c r="B67" s="38" t="s">
        <v>383</v>
      </c>
      <c r="C67" s="7" t="s">
        <v>876</v>
      </c>
      <c r="D67" s="7" t="s">
        <v>383</v>
      </c>
      <c r="E67" s="39">
        <v>1500</v>
      </c>
    </row>
    <row r="68" spans="1:5" x14ac:dyDescent="0.2">
      <c r="A68" s="31" t="s">
        <v>104</v>
      </c>
      <c r="B68" s="38" t="s">
        <v>1306</v>
      </c>
      <c r="C68" s="7" t="s">
        <v>1311</v>
      </c>
      <c r="D68" s="7" t="s">
        <v>1306</v>
      </c>
      <c r="E68" s="39">
        <v>2000</v>
      </c>
    </row>
    <row r="69" spans="1:5" x14ac:dyDescent="0.2">
      <c r="A69" s="31" t="s">
        <v>105</v>
      </c>
      <c r="B69" s="38" t="s">
        <v>411</v>
      </c>
      <c r="C69" s="7" t="s">
        <v>644</v>
      </c>
      <c r="D69" s="7" t="s">
        <v>411</v>
      </c>
      <c r="E69" s="39">
        <v>4700</v>
      </c>
    </row>
    <row r="70" spans="1:5" x14ac:dyDescent="0.2">
      <c r="A70" s="31" t="s">
        <v>106</v>
      </c>
      <c r="B70" s="38" t="s">
        <v>323</v>
      </c>
      <c r="C70" s="7" t="s">
        <v>601</v>
      </c>
      <c r="D70" s="7" t="s">
        <v>323</v>
      </c>
      <c r="E70" s="39">
        <v>14000</v>
      </c>
    </row>
    <row r="71" spans="1:5" x14ac:dyDescent="0.2">
      <c r="A71" s="31" t="s">
        <v>107</v>
      </c>
      <c r="B71" s="38" t="s">
        <v>292</v>
      </c>
      <c r="C71" s="7" t="s">
        <v>820</v>
      </c>
      <c r="D71" s="7" t="s">
        <v>292</v>
      </c>
      <c r="E71" s="39">
        <v>7000</v>
      </c>
    </row>
    <row r="72" spans="1:5" x14ac:dyDescent="0.2">
      <c r="A72" s="31" t="s">
        <v>108</v>
      </c>
      <c r="B72" s="38" t="s">
        <v>324</v>
      </c>
      <c r="C72" s="7" t="s">
        <v>645</v>
      </c>
      <c r="D72" s="7" t="s">
        <v>324</v>
      </c>
      <c r="E72" s="39">
        <v>12000</v>
      </c>
    </row>
    <row r="73" spans="1:5" x14ac:dyDescent="0.2">
      <c r="A73" s="31" t="s">
        <v>109</v>
      </c>
      <c r="B73" s="38" t="s">
        <v>336</v>
      </c>
      <c r="C73" s="7" t="s">
        <v>856</v>
      </c>
      <c r="D73" s="7" t="s">
        <v>336</v>
      </c>
      <c r="E73" s="39">
        <v>9000</v>
      </c>
    </row>
    <row r="74" spans="1:5" x14ac:dyDescent="0.2">
      <c r="A74" s="31" t="s">
        <v>110</v>
      </c>
      <c r="B74" s="38" t="s">
        <v>852</v>
      </c>
      <c r="C74" s="7" t="s">
        <v>851</v>
      </c>
      <c r="D74" s="7" t="s">
        <v>852</v>
      </c>
      <c r="E74" s="39">
        <v>4500</v>
      </c>
    </row>
    <row r="75" spans="1:5" x14ac:dyDescent="0.2">
      <c r="A75" s="31" t="s">
        <v>111</v>
      </c>
      <c r="B75" s="38" t="s">
        <v>1307</v>
      </c>
      <c r="C75" s="7" t="s">
        <v>1312</v>
      </c>
      <c r="D75" s="7" t="s">
        <v>1307</v>
      </c>
      <c r="E75" s="39">
        <v>4500</v>
      </c>
    </row>
    <row r="76" spans="1:5" x14ac:dyDescent="0.2">
      <c r="A76" s="31" t="s">
        <v>113</v>
      </c>
      <c r="B76" s="38" t="s">
        <v>1308</v>
      </c>
      <c r="C76" s="7" t="s">
        <v>1313</v>
      </c>
      <c r="D76" s="7" t="s">
        <v>1308</v>
      </c>
      <c r="E76" s="39">
        <v>4500</v>
      </c>
    </row>
    <row r="77" spans="1:5" ht="30" x14ac:dyDescent="0.2">
      <c r="A77" s="31" t="s">
        <v>1317</v>
      </c>
      <c r="B77" s="38" t="s">
        <v>1309</v>
      </c>
      <c r="C77" s="7" t="s">
        <v>1314</v>
      </c>
      <c r="D77" s="7" t="s">
        <v>1309</v>
      </c>
      <c r="E77" s="39">
        <v>4500</v>
      </c>
    </row>
    <row r="78" spans="1:5" x14ac:dyDescent="0.2">
      <c r="A78" s="31" t="s">
        <v>1318</v>
      </c>
      <c r="B78" s="38" t="s">
        <v>416</v>
      </c>
      <c r="C78" s="7" t="s">
        <v>1315</v>
      </c>
      <c r="D78" s="7" t="s">
        <v>416</v>
      </c>
      <c r="E78" s="39">
        <v>1600</v>
      </c>
    </row>
    <row r="79" spans="1:5" x14ac:dyDescent="0.2">
      <c r="A79" s="31" t="s">
        <v>1319</v>
      </c>
      <c r="B79" s="38" t="s">
        <v>382</v>
      </c>
      <c r="C79" s="7" t="s">
        <v>819</v>
      </c>
      <c r="D79" s="7" t="s">
        <v>382</v>
      </c>
      <c r="E79" s="39">
        <v>7000</v>
      </c>
    </row>
    <row r="80" spans="1:5" ht="30" x14ac:dyDescent="0.2">
      <c r="A80" s="31" t="s">
        <v>1320</v>
      </c>
      <c r="B80" s="38" t="s">
        <v>1310</v>
      </c>
      <c r="C80" s="7" t="s">
        <v>1316</v>
      </c>
      <c r="D80" s="7" t="s">
        <v>1310</v>
      </c>
      <c r="E80" s="39">
        <v>2000</v>
      </c>
    </row>
    <row r="81" spans="1:5" x14ac:dyDescent="0.2">
      <c r="A81" s="31" t="s">
        <v>3220</v>
      </c>
      <c r="B81" s="38" t="s">
        <v>3221</v>
      </c>
      <c r="C81" s="7" t="s">
        <v>3222</v>
      </c>
      <c r="D81" s="7" t="s">
        <v>3221</v>
      </c>
      <c r="E81" s="39">
        <v>8000</v>
      </c>
    </row>
    <row r="82" spans="1:5" ht="15.75" x14ac:dyDescent="0.2">
      <c r="A82" s="184" t="s">
        <v>1321</v>
      </c>
      <c r="B82" s="185"/>
      <c r="C82" s="185"/>
      <c r="D82" s="185"/>
      <c r="E82" s="185"/>
    </row>
    <row r="83" spans="1:5" x14ac:dyDescent="0.2">
      <c r="A83" s="171" t="s">
        <v>1322</v>
      </c>
      <c r="B83" s="172"/>
      <c r="C83" s="172"/>
      <c r="D83" s="172"/>
      <c r="E83" s="172"/>
    </row>
    <row r="84" spans="1:5" ht="33" customHeight="1" x14ac:dyDescent="0.2">
      <c r="A84" s="136" t="s">
        <v>1326</v>
      </c>
      <c r="B84" s="137" t="s">
        <v>1327</v>
      </c>
      <c r="C84" s="7" t="s">
        <v>616</v>
      </c>
      <c r="D84" s="7" t="s">
        <v>1323</v>
      </c>
      <c r="E84" s="166">
        <v>2000</v>
      </c>
    </row>
    <row r="85" spans="1:5" ht="30" x14ac:dyDescent="0.2">
      <c r="A85" s="136"/>
      <c r="B85" s="137"/>
      <c r="C85" s="7" t="s">
        <v>822</v>
      </c>
      <c r="D85" s="7" t="s">
        <v>1324</v>
      </c>
      <c r="E85" s="166"/>
    </row>
    <row r="86" spans="1:5" ht="38.25" customHeight="1" x14ac:dyDescent="0.2">
      <c r="A86" s="136"/>
      <c r="B86" s="137"/>
      <c r="C86" s="7" t="s">
        <v>1325</v>
      </c>
      <c r="D86" s="7" t="s">
        <v>1350</v>
      </c>
      <c r="E86" s="166"/>
    </row>
    <row r="87" spans="1:5" ht="33" customHeight="1" x14ac:dyDescent="0.2">
      <c r="A87" s="136" t="s">
        <v>115</v>
      </c>
      <c r="B87" s="137" t="s">
        <v>1328</v>
      </c>
      <c r="C87" s="7" t="s">
        <v>617</v>
      </c>
      <c r="D87" s="7" t="s">
        <v>328</v>
      </c>
      <c r="E87" s="166">
        <v>2000</v>
      </c>
    </row>
    <row r="88" spans="1:5" ht="33" customHeight="1" x14ac:dyDescent="0.2">
      <c r="A88" s="136"/>
      <c r="B88" s="137"/>
      <c r="C88" s="7" t="s">
        <v>613</v>
      </c>
      <c r="D88" s="7" t="s">
        <v>327</v>
      </c>
      <c r="E88" s="166"/>
    </row>
    <row r="89" spans="1:5" ht="35.25" customHeight="1" x14ac:dyDescent="0.2">
      <c r="A89" s="136"/>
      <c r="B89" s="137"/>
      <c r="C89" s="7" t="s">
        <v>1325</v>
      </c>
      <c r="D89" s="7" t="s">
        <v>1350</v>
      </c>
      <c r="E89" s="166"/>
    </row>
    <row r="90" spans="1:5" ht="30" x14ac:dyDescent="0.2">
      <c r="A90" s="136" t="s">
        <v>116</v>
      </c>
      <c r="B90" s="137" t="s">
        <v>1331</v>
      </c>
      <c r="C90" s="7" t="s">
        <v>1329</v>
      </c>
      <c r="D90" s="7" t="s">
        <v>1330</v>
      </c>
      <c r="E90" s="166">
        <v>3000</v>
      </c>
    </row>
    <row r="91" spans="1:5" ht="36.75" customHeight="1" x14ac:dyDescent="0.2">
      <c r="A91" s="136"/>
      <c r="B91" s="137"/>
      <c r="C91" s="7" t="s">
        <v>613</v>
      </c>
      <c r="D91" s="7" t="s">
        <v>327</v>
      </c>
      <c r="E91" s="166"/>
    </row>
    <row r="92" spans="1:5" ht="30" customHeight="1" x14ac:dyDescent="0.2">
      <c r="A92" s="136" t="s">
        <v>118</v>
      </c>
      <c r="B92" s="137" t="s">
        <v>1332</v>
      </c>
      <c r="C92" s="7" t="s">
        <v>616</v>
      </c>
      <c r="D92" s="7" t="s">
        <v>331</v>
      </c>
      <c r="E92" s="166">
        <v>2000</v>
      </c>
    </row>
    <row r="93" spans="1:5" ht="29.25" customHeight="1" x14ac:dyDescent="0.2">
      <c r="A93" s="136"/>
      <c r="B93" s="137"/>
      <c r="C93" s="7" t="s">
        <v>822</v>
      </c>
      <c r="D93" s="7" t="s">
        <v>365</v>
      </c>
      <c r="E93" s="166"/>
    </row>
    <row r="94" spans="1:5" ht="35.25" customHeight="1" x14ac:dyDescent="0.2">
      <c r="A94" s="136"/>
      <c r="B94" s="137"/>
      <c r="C94" s="7" t="s">
        <v>1325</v>
      </c>
      <c r="D94" s="7" t="s">
        <v>1349</v>
      </c>
      <c r="E94" s="166"/>
    </row>
    <row r="95" spans="1:5" ht="36" customHeight="1" x14ac:dyDescent="0.2">
      <c r="A95" s="136" t="s">
        <v>1334</v>
      </c>
      <c r="B95" s="137" t="s">
        <v>1333</v>
      </c>
      <c r="C95" s="7" t="s">
        <v>617</v>
      </c>
      <c r="D95" s="7" t="s">
        <v>328</v>
      </c>
      <c r="E95" s="166">
        <v>2000</v>
      </c>
    </row>
    <row r="96" spans="1:5" ht="31.5" customHeight="1" x14ac:dyDescent="0.2">
      <c r="A96" s="136"/>
      <c r="B96" s="137"/>
      <c r="C96" s="7" t="s">
        <v>613</v>
      </c>
      <c r="D96" s="7" t="s">
        <v>327</v>
      </c>
      <c r="E96" s="166"/>
    </row>
    <row r="97" spans="1:5" ht="35.25" customHeight="1" x14ac:dyDescent="0.2">
      <c r="A97" s="136"/>
      <c r="B97" s="137"/>
      <c r="C97" s="7" t="s">
        <v>1325</v>
      </c>
      <c r="D97" s="7" t="s">
        <v>1349</v>
      </c>
      <c r="E97" s="166"/>
    </row>
    <row r="98" spans="1:5" ht="30" x14ac:dyDescent="0.2">
      <c r="A98" s="136" t="s">
        <v>1336</v>
      </c>
      <c r="B98" s="137" t="s">
        <v>1335</v>
      </c>
      <c r="C98" s="7" t="s">
        <v>1329</v>
      </c>
      <c r="D98" s="7" t="s">
        <v>1330</v>
      </c>
      <c r="E98" s="166">
        <v>4000</v>
      </c>
    </row>
    <row r="99" spans="1:5" ht="33" customHeight="1" x14ac:dyDescent="0.2">
      <c r="A99" s="136"/>
      <c r="B99" s="137"/>
      <c r="C99" s="7" t="s">
        <v>613</v>
      </c>
      <c r="D99" s="7" t="s">
        <v>327</v>
      </c>
      <c r="E99" s="166"/>
    </row>
    <row r="100" spans="1:5" ht="30" x14ac:dyDescent="0.2">
      <c r="A100" s="136"/>
      <c r="B100" s="137"/>
      <c r="C100" s="7" t="s">
        <v>616</v>
      </c>
      <c r="D100" s="7" t="s">
        <v>331</v>
      </c>
      <c r="E100" s="166"/>
    </row>
    <row r="101" spans="1:5" ht="30" x14ac:dyDescent="0.2">
      <c r="A101" s="136"/>
      <c r="B101" s="137"/>
      <c r="C101" s="7" t="s">
        <v>822</v>
      </c>
      <c r="D101" s="7" t="s">
        <v>365</v>
      </c>
      <c r="E101" s="166"/>
    </row>
    <row r="102" spans="1:5" ht="38.25" customHeight="1" x14ac:dyDescent="0.2">
      <c r="A102" s="136"/>
      <c r="B102" s="137"/>
      <c r="C102" s="7" t="s">
        <v>1325</v>
      </c>
      <c r="D102" s="7" t="s">
        <v>1349</v>
      </c>
      <c r="E102" s="166"/>
    </row>
    <row r="103" spans="1:5" ht="30" x14ac:dyDescent="0.2">
      <c r="A103" s="136" t="s">
        <v>120</v>
      </c>
      <c r="B103" s="137" t="s">
        <v>1337</v>
      </c>
      <c r="C103" s="7" t="s">
        <v>1329</v>
      </c>
      <c r="D103" s="7" t="s">
        <v>1330</v>
      </c>
      <c r="E103" s="166">
        <v>4000</v>
      </c>
    </row>
    <row r="104" spans="1:5" ht="36" customHeight="1" x14ac:dyDescent="0.2">
      <c r="A104" s="136"/>
      <c r="B104" s="137"/>
      <c r="C104" s="7" t="s">
        <v>617</v>
      </c>
      <c r="D104" s="7" t="s">
        <v>328</v>
      </c>
      <c r="E104" s="166"/>
    </row>
    <row r="105" spans="1:5" ht="36" customHeight="1" x14ac:dyDescent="0.2">
      <c r="A105" s="136"/>
      <c r="B105" s="137"/>
      <c r="C105" s="7" t="s">
        <v>613</v>
      </c>
      <c r="D105" s="7" t="s">
        <v>327</v>
      </c>
      <c r="E105" s="166"/>
    </row>
    <row r="106" spans="1:5" ht="34.5" customHeight="1" x14ac:dyDescent="0.2">
      <c r="A106" s="136"/>
      <c r="B106" s="137"/>
      <c r="C106" s="7" t="s">
        <v>1325</v>
      </c>
      <c r="D106" s="7" t="s">
        <v>1348</v>
      </c>
      <c r="E106" s="166"/>
    </row>
    <row r="107" spans="1:5" ht="31.5" customHeight="1" x14ac:dyDescent="0.2">
      <c r="A107" s="136" t="s">
        <v>122</v>
      </c>
      <c r="B107" s="137" t="s">
        <v>1338</v>
      </c>
      <c r="C107" s="7" t="s">
        <v>1329</v>
      </c>
      <c r="D107" s="7" t="s">
        <v>1330</v>
      </c>
      <c r="E107" s="166">
        <v>6000</v>
      </c>
    </row>
    <row r="108" spans="1:5" ht="29.25" customHeight="1" x14ac:dyDescent="0.2">
      <c r="A108" s="136"/>
      <c r="B108" s="137"/>
      <c r="C108" s="7" t="s">
        <v>613</v>
      </c>
      <c r="D108" s="7" t="s">
        <v>327</v>
      </c>
      <c r="E108" s="166"/>
    </row>
    <row r="109" spans="1:5" ht="30" x14ac:dyDescent="0.2">
      <c r="A109" s="136"/>
      <c r="B109" s="137"/>
      <c r="C109" s="7" t="s">
        <v>616</v>
      </c>
      <c r="D109" s="7" t="s">
        <v>331</v>
      </c>
      <c r="E109" s="166"/>
    </row>
    <row r="110" spans="1:5" ht="30" x14ac:dyDescent="0.2">
      <c r="A110" s="136"/>
      <c r="B110" s="137"/>
      <c r="C110" s="7" t="s">
        <v>822</v>
      </c>
      <c r="D110" s="7" t="s">
        <v>365</v>
      </c>
      <c r="E110" s="166"/>
    </row>
    <row r="111" spans="1:5" ht="39" customHeight="1" x14ac:dyDescent="0.2">
      <c r="A111" s="136"/>
      <c r="B111" s="137"/>
      <c r="C111" s="7" t="s">
        <v>1325</v>
      </c>
      <c r="D111" s="7" t="s">
        <v>1347</v>
      </c>
      <c r="E111" s="166"/>
    </row>
    <row r="112" spans="1:5" ht="33.75" customHeight="1" x14ac:dyDescent="0.2">
      <c r="A112" s="136" t="s">
        <v>123</v>
      </c>
      <c r="B112" s="137" t="s">
        <v>1339</v>
      </c>
      <c r="C112" s="7" t="s">
        <v>1329</v>
      </c>
      <c r="D112" s="7" t="s">
        <v>1330</v>
      </c>
      <c r="E112" s="166">
        <v>6000</v>
      </c>
    </row>
    <row r="113" spans="1:5" ht="33.75" customHeight="1" x14ac:dyDescent="0.2">
      <c r="A113" s="136"/>
      <c r="B113" s="137"/>
      <c r="C113" s="7" t="s">
        <v>613</v>
      </c>
      <c r="D113" s="7" t="s">
        <v>327</v>
      </c>
      <c r="E113" s="166"/>
    </row>
    <row r="114" spans="1:5" ht="33.75" customHeight="1" x14ac:dyDescent="0.2">
      <c r="A114" s="136"/>
      <c r="B114" s="137"/>
      <c r="C114" s="7" t="s">
        <v>617</v>
      </c>
      <c r="D114" s="7" t="s">
        <v>328</v>
      </c>
      <c r="E114" s="166"/>
    </row>
    <row r="115" spans="1:5" ht="36.75" customHeight="1" x14ac:dyDescent="0.2">
      <c r="A115" s="136"/>
      <c r="B115" s="137"/>
      <c r="C115" s="7" t="s">
        <v>1325</v>
      </c>
      <c r="D115" s="7" t="s">
        <v>1347</v>
      </c>
      <c r="E115" s="166"/>
    </row>
    <row r="116" spans="1:5" ht="30" x14ac:dyDescent="0.2">
      <c r="A116" s="136" t="s">
        <v>234</v>
      </c>
      <c r="B116" s="137" t="s">
        <v>1340</v>
      </c>
      <c r="C116" s="7" t="s">
        <v>616</v>
      </c>
      <c r="D116" s="7" t="s">
        <v>1342</v>
      </c>
      <c r="E116" s="138">
        <v>4000</v>
      </c>
    </row>
    <row r="117" spans="1:5" ht="30" x14ac:dyDescent="0.2">
      <c r="A117" s="136"/>
      <c r="B117" s="137"/>
      <c r="C117" s="7" t="s">
        <v>822</v>
      </c>
      <c r="D117" s="7" t="s">
        <v>1343</v>
      </c>
      <c r="E117" s="139"/>
    </row>
    <row r="118" spans="1:5" ht="38.25" customHeight="1" x14ac:dyDescent="0.2">
      <c r="A118" s="136"/>
      <c r="B118" s="137"/>
      <c r="C118" s="7" t="s">
        <v>1325</v>
      </c>
      <c r="D118" s="7" t="s">
        <v>1346</v>
      </c>
      <c r="E118" s="139"/>
    </row>
    <row r="119" spans="1:5" ht="30" x14ac:dyDescent="0.2">
      <c r="A119" s="136"/>
      <c r="B119" s="137"/>
      <c r="C119" s="7" t="s">
        <v>616</v>
      </c>
      <c r="D119" s="7" t="s">
        <v>1344</v>
      </c>
      <c r="E119" s="139"/>
    </row>
    <row r="120" spans="1:5" ht="30" x14ac:dyDescent="0.2">
      <c r="A120" s="136"/>
      <c r="B120" s="137"/>
      <c r="C120" s="7" t="s">
        <v>822</v>
      </c>
      <c r="D120" s="7" t="s">
        <v>1345</v>
      </c>
      <c r="E120" s="139"/>
    </row>
    <row r="121" spans="1:5" ht="46.5" customHeight="1" x14ac:dyDescent="0.2">
      <c r="A121" s="136"/>
      <c r="B121" s="137"/>
      <c r="C121" s="7" t="s">
        <v>1325</v>
      </c>
      <c r="D121" s="7" t="s">
        <v>1341</v>
      </c>
      <c r="E121" s="140"/>
    </row>
    <row r="122" spans="1:5" ht="30" x14ac:dyDescent="0.2">
      <c r="A122" s="136" t="s">
        <v>235</v>
      </c>
      <c r="B122" s="137" t="s">
        <v>1351</v>
      </c>
      <c r="C122" s="7" t="s">
        <v>617</v>
      </c>
      <c r="D122" s="7" t="s">
        <v>1352</v>
      </c>
      <c r="E122" s="166">
        <v>4000</v>
      </c>
    </row>
    <row r="123" spans="1:5" ht="30" x14ac:dyDescent="0.2">
      <c r="A123" s="136"/>
      <c r="B123" s="137"/>
      <c r="C123" s="7" t="s">
        <v>822</v>
      </c>
      <c r="D123" s="7" t="s">
        <v>1353</v>
      </c>
      <c r="E123" s="166"/>
    </row>
    <row r="124" spans="1:5" ht="51.75" customHeight="1" x14ac:dyDescent="0.2">
      <c r="A124" s="136"/>
      <c r="B124" s="137"/>
      <c r="C124" s="7" t="s">
        <v>1325</v>
      </c>
      <c r="D124" s="7" t="s">
        <v>1354</v>
      </c>
      <c r="E124" s="166"/>
    </row>
    <row r="125" spans="1:5" ht="30" x14ac:dyDescent="0.2">
      <c r="A125" s="136"/>
      <c r="B125" s="137"/>
      <c r="C125" s="7" t="s">
        <v>617</v>
      </c>
      <c r="D125" s="7" t="s">
        <v>1355</v>
      </c>
      <c r="E125" s="166"/>
    </row>
    <row r="126" spans="1:5" ht="30" x14ac:dyDescent="0.2">
      <c r="A126" s="136"/>
      <c r="B126" s="137"/>
      <c r="C126" s="7" t="s">
        <v>822</v>
      </c>
      <c r="D126" s="7" t="s">
        <v>1356</v>
      </c>
      <c r="E126" s="166"/>
    </row>
    <row r="127" spans="1:5" ht="55.5" customHeight="1" x14ac:dyDescent="0.2">
      <c r="A127" s="136"/>
      <c r="B127" s="137"/>
      <c r="C127" s="7" t="s">
        <v>1325</v>
      </c>
      <c r="D127" s="7" t="s">
        <v>1357</v>
      </c>
      <c r="E127" s="166"/>
    </row>
    <row r="128" spans="1:5" ht="30" x14ac:dyDescent="0.2">
      <c r="A128" s="9" t="s">
        <v>236</v>
      </c>
      <c r="B128" s="7" t="s">
        <v>1358</v>
      </c>
      <c r="C128" s="7" t="s">
        <v>616</v>
      </c>
      <c r="D128" s="7" t="s">
        <v>331</v>
      </c>
      <c r="E128" s="8">
        <v>1500</v>
      </c>
    </row>
    <row r="129" spans="1:5" ht="38.25" customHeight="1" x14ac:dyDescent="0.2">
      <c r="A129" s="9" t="s">
        <v>30</v>
      </c>
      <c r="B129" s="7" t="s">
        <v>1359</v>
      </c>
      <c r="C129" s="7" t="s">
        <v>617</v>
      </c>
      <c r="D129" s="7" t="s">
        <v>328</v>
      </c>
      <c r="E129" s="8">
        <v>1500</v>
      </c>
    </row>
    <row r="130" spans="1:5" ht="38.25" customHeight="1" x14ac:dyDescent="0.2">
      <c r="A130" s="136" t="s">
        <v>238</v>
      </c>
      <c r="B130" s="155" t="s">
        <v>1360</v>
      </c>
      <c r="C130" s="7" t="s">
        <v>616</v>
      </c>
      <c r="D130" s="7" t="s">
        <v>331</v>
      </c>
      <c r="E130" s="166">
        <v>2500</v>
      </c>
    </row>
    <row r="131" spans="1:5" ht="38.25" customHeight="1" x14ac:dyDescent="0.2">
      <c r="A131" s="136"/>
      <c r="B131" s="156"/>
      <c r="C131" s="7" t="s">
        <v>617</v>
      </c>
      <c r="D131" s="7" t="s">
        <v>328</v>
      </c>
      <c r="E131" s="166"/>
    </row>
    <row r="132" spans="1:5" ht="38.25" customHeight="1" x14ac:dyDescent="0.2">
      <c r="A132" s="9" t="s">
        <v>577</v>
      </c>
      <c r="B132" s="7" t="s">
        <v>1361</v>
      </c>
      <c r="C132" s="7" t="s">
        <v>617</v>
      </c>
      <c r="D132" s="7" t="s">
        <v>328</v>
      </c>
      <c r="E132" s="8">
        <v>2500</v>
      </c>
    </row>
    <row r="133" spans="1:5" ht="38.25" customHeight="1" x14ac:dyDescent="0.2">
      <c r="A133" s="136" t="s">
        <v>1363</v>
      </c>
      <c r="B133" s="155" t="s">
        <v>1456</v>
      </c>
      <c r="C133" s="7" t="s">
        <v>1325</v>
      </c>
      <c r="D133" s="7" t="s">
        <v>1362</v>
      </c>
      <c r="E133" s="166">
        <v>3000</v>
      </c>
    </row>
    <row r="134" spans="1:5" ht="38.25" customHeight="1" x14ac:dyDescent="0.2">
      <c r="A134" s="136"/>
      <c r="B134" s="156"/>
      <c r="C134" s="7" t="s">
        <v>617</v>
      </c>
      <c r="D134" s="7" t="s">
        <v>328</v>
      </c>
      <c r="E134" s="166"/>
    </row>
    <row r="135" spans="1:5" ht="30" x14ac:dyDescent="0.2">
      <c r="A135" s="136" t="s">
        <v>1367</v>
      </c>
      <c r="B135" s="137" t="s">
        <v>1364</v>
      </c>
      <c r="C135" s="7" t="s">
        <v>616</v>
      </c>
      <c r="D135" s="7" t="s">
        <v>1342</v>
      </c>
      <c r="E135" s="166">
        <v>4000</v>
      </c>
    </row>
    <row r="136" spans="1:5" ht="48" customHeight="1" x14ac:dyDescent="0.2">
      <c r="A136" s="136"/>
      <c r="B136" s="137"/>
      <c r="C136" s="7" t="s">
        <v>1325</v>
      </c>
      <c r="D136" s="7" t="s">
        <v>1365</v>
      </c>
      <c r="E136" s="166"/>
    </row>
    <row r="137" spans="1:5" ht="48" customHeight="1" x14ac:dyDescent="0.2">
      <c r="A137" s="136"/>
      <c r="B137" s="137"/>
      <c r="C137" s="7" t="s">
        <v>616</v>
      </c>
      <c r="D137" s="7" t="s">
        <v>1344</v>
      </c>
      <c r="E137" s="166"/>
    </row>
    <row r="138" spans="1:5" ht="48" customHeight="1" x14ac:dyDescent="0.2">
      <c r="A138" s="136"/>
      <c r="B138" s="137"/>
      <c r="C138" s="7" t="s">
        <v>1325</v>
      </c>
      <c r="D138" s="7" t="s">
        <v>1366</v>
      </c>
      <c r="E138" s="166"/>
    </row>
    <row r="139" spans="1:5" ht="48" customHeight="1" x14ac:dyDescent="0.2">
      <c r="A139" s="136" t="s">
        <v>1369</v>
      </c>
      <c r="B139" s="137" t="s">
        <v>1368</v>
      </c>
      <c r="C139" s="7" t="s">
        <v>617</v>
      </c>
      <c r="D139" s="7" t="s">
        <v>1370</v>
      </c>
      <c r="E139" s="166">
        <v>4000</v>
      </c>
    </row>
    <row r="140" spans="1:5" ht="48" customHeight="1" x14ac:dyDescent="0.2">
      <c r="A140" s="136"/>
      <c r="B140" s="137"/>
      <c r="C140" s="7" t="s">
        <v>1325</v>
      </c>
      <c r="D140" s="7" t="s">
        <v>1371</v>
      </c>
      <c r="E140" s="166"/>
    </row>
    <row r="141" spans="1:5" ht="48" customHeight="1" x14ac:dyDescent="0.2">
      <c r="A141" s="136"/>
      <c r="B141" s="137"/>
      <c r="C141" s="7" t="s">
        <v>617</v>
      </c>
      <c r="D141" s="7" t="s">
        <v>1372</v>
      </c>
      <c r="E141" s="166"/>
    </row>
    <row r="142" spans="1:5" ht="48" customHeight="1" x14ac:dyDescent="0.2">
      <c r="A142" s="136"/>
      <c r="B142" s="137"/>
      <c r="C142" s="7" t="s">
        <v>1325</v>
      </c>
      <c r="D142" s="7" t="s">
        <v>1373</v>
      </c>
      <c r="E142" s="166"/>
    </row>
    <row r="143" spans="1:5" ht="30" x14ac:dyDescent="0.2">
      <c r="A143" s="136" t="s">
        <v>1375</v>
      </c>
      <c r="B143" s="137" t="s">
        <v>1374</v>
      </c>
      <c r="C143" s="7" t="s">
        <v>607</v>
      </c>
      <c r="D143" s="7" t="s">
        <v>1376</v>
      </c>
      <c r="E143" s="166">
        <v>1500</v>
      </c>
    </row>
    <row r="144" spans="1:5" ht="45" x14ac:dyDescent="0.2">
      <c r="A144" s="136"/>
      <c r="B144" s="137"/>
      <c r="C144" s="7" t="s">
        <v>607</v>
      </c>
      <c r="D144" s="7" t="s">
        <v>1377</v>
      </c>
      <c r="E144" s="166"/>
    </row>
    <row r="145" spans="1:5" ht="30" x14ac:dyDescent="0.2">
      <c r="A145" s="136"/>
      <c r="B145" s="137"/>
      <c r="C145" s="7" t="s">
        <v>607</v>
      </c>
      <c r="D145" s="7" t="s">
        <v>1378</v>
      </c>
      <c r="E145" s="166"/>
    </row>
    <row r="146" spans="1:5" ht="30" x14ac:dyDescent="0.2">
      <c r="A146" s="136"/>
      <c r="B146" s="137"/>
      <c r="C146" s="7" t="s">
        <v>607</v>
      </c>
      <c r="D146" s="7" t="s">
        <v>1379</v>
      </c>
      <c r="E146" s="166"/>
    </row>
    <row r="147" spans="1:5" ht="30" x14ac:dyDescent="0.2">
      <c r="A147" s="136" t="s">
        <v>1381</v>
      </c>
      <c r="B147" s="137" t="s">
        <v>1380</v>
      </c>
      <c r="C147" s="7" t="s">
        <v>616</v>
      </c>
      <c r="D147" s="7" t="s">
        <v>1342</v>
      </c>
      <c r="E147" s="166">
        <v>7000</v>
      </c>
    </row>
    <row r="148" spans="1:5" ht="51" customHeight="1" x14ac:dyDescent="0.2">
      <c r="A148" s="136"/>
      <c r="B148" s="137"/>
      <c r="C148" s="7" t="s">
        <v>1325</v>
      </c>
      <c r="D148" s="7" t="s">
        <v>1365</v>
      </c>
      <c r="E148" s="166"/>
    </row>
    <row r="149" spans="1:5" ht="48.75" customHeight="1" x14ac:dyDescent="0.2">
      <c r="A149" s="136"/>
      <c r="B149" s="137"/>
      <c r="C149" s="7" t="s">
        <v>616</v>
      </c>
      <c r="D149" s="7" t="s">
        <v>1344</v>
      </c>
      <c r="E149" s="166"/>
    </row>
    <row r="150" spans="1:5" ht="48.75" customHeight="1" x14ac:dyDescent="0.2">
      <c r="A150" s="136"/>
      <c r="B150" s="137"/>
      <c r="C150" s="7" t="s">
        <v>1325</v>
      </c>
      <c r="D150" s="7" t="s">
        <v>1366</v>
      </c>
      <c r="E150" s="166"/>
    </row>
    <row r="151" spans="1:5" ht="48.75" customHeight="1" x14ac:dyDescent="0.2">
      <c r="A151" s="136"/>
      <c r="B151" s="137"/>
      <c r="C151" s="7" t="s">
        <v>616</v>
      </c>
      <c r="D151" s="7" t="s">
        <v>331</v>
      </c>
      <c r="E151" s="166"/>
    </row>
    <row r="152" spans="1:5" ht="48.75" customHeight="1" x14ac:dyDescent="0.2">
      <c r="A152" s="136"/>
      <c r="B152" s="137"/>
      <c r="C152" s="7" t="s">
        <v>617</v>
      </c>
      <c r="D152" s="7" t="s">
        <v>328</v>
      </c>
      <c r="E152" s="166"/>
    </row>
    <row r="153" spans="1:5" ht="30" x14ac:dyDescent="0.2">
      <c r="A153" s="136"/>
      <c r="B153" s="137"/>
      <c r="C153" s="7" t="s">
        <v>607</v>
      </c>
      <c r="D153" s="7" t="s">
        <v>1376</v>
      </c>
      <c r="E153" s="166"/>
    </row>
    <row r="154" spans="1:5" ht="45" x14ac:dyDescent="0.2">
      <c r="A154" s="136"/>
      <c r="B154" s="137"/>
      <c r="C154" s="7" t="s">
        <v>607</v>
      </c>
      <c r="D154" s="7" t="s">
        <v>1377</v>
      </c>
      <c r="E154" s="166"/>
    </row>
    <row r="155" spans="1:5" ht="30" x14ac:dyDescent="0.2">
      <c r="A155" s="136"/>
      <c r="B155" s="137"/>
      <c r="C155" s="7" t="s">
        <v>607</v>
      </c>
      <c r="D155" s="7" t="s">
        <v>1378</v>
      </c>
      <c r="E155" s="166"/>
    </row>
    <row r="156" spans="1:5" ht="30" x14ac:dyDescent="0.2">
      <c r="A156" s="136"/>
      <c r="B156" s="137"/>
      <c r="C156" s="7" t="s">
        <v>607</v>
      </c>
      <c r="D156" s="7" t="s">
        <v>1379</v>
      </c>
      <c r="E156" s="166"/>
    </row>
    <row r="157" spans="1:5" x14ac:dyDescent="0.2">
      <c r="A157" s="9" t="s">
        <v>1384</v>
      </c>
      <c r="B157" s="7" t="s">
        <v>1383</v>
      </c>
      <c r="C157" s="7" t="s">
        <v>1382</v>
      </c>
      <c r="D157" s="7" t="s">
        <v>1383</v>
      </c>
      <c r="E157" s="8">
        <v>3000</v>
      </c>
    </row>
    <row r="158" spans="1:5" ht="21" customHeight="1" x14ac:dyDescent="0.2">
      <c r="A158" s="136" t="s">
        <v>1388</v>
      </c>
      <c r="B158" s="137" t="s">
        <v>1385</v>
      </c>
      <c r="C158" s="7" t="s">
        <v>1382</v>
      </c>
      <c r="D158" s="7" t="s">
        <v>1383</v>
      </c>
      <c r="E158" s="166">
        <v>4000</v>
      </c>
    </row>
    <row r="159" spans="1:5" ht="30" x14ac:dyDescent="0.2">
      <c r="A159" s="136"/>
      <c r="B159" s="137"/>
      <c r="C159" s="7" t="s">
        <v>1386</v>
      </c>
      <c r="D159" s="7" t="s">
        <v>1387</v>
      </c>
      <c r="E159" s="166"/>
    </row>
    <row r="160" spans="1:5" ht="30" x14ac:dyDescent="0.2">
      <c r="A160" s="136" t="s">
        <v>1394</v>
      </c>
      <c r="B160" s="137" t="s">
        <v>1389</v>
      </c>
      <c r="C160" s="7" t="s">
        <v>1390</v>
      </c>
      <c r="D160" s="7" t="s">
        <v>1391</v>
      </c>
      <c r="E160" s="166">
        <v>5000</v>
      </c>
    </row>
    <row r="161" spans="1:5" x14ac:dyDescent="0.2">
      <c r="A161" s="136"/>
      <c r="B161" s="137"/>
      <c r="C161" s="7" t="s">
        <v>1392</v>
      </c>
      <c r="D161" s="7" t="s">
        <v>1393</v>
      </c>
      <c r="E161" s="166"/>
    </row>
    <row r="162" spans="1:5" ht="36" customHeight="1" x14ac:dyDescent="0.2">
      <c r="A162" s="136" t="s">
        <v>1397</v>
      </c>
      <c r="B162" s="137" t="s">
        <v>1395</v>
      </c>
      <c r="C162" s="7" t="s">
        <v>1390</v>
      </c>
      <c r="D162" s="7" t="s">
        <v>1396</v>
      </c>
      <c r="E162" s="166">
        <v>6000</v>
      </c>
    </row>
    <row r="163" spans="1:5" x14ac:dyDescent="0.2">
      <c r="A163" s="136"/>
      <c r="B163" s="137"/>
      <c r="C163" s="7" t="s">
        <v>1386</v>
      </c>
      <c r="D163" s="7" t="s">
        <v>1398</v>
      </c>
      <c r="E163" s="166"/>
    </row>
    <row r="164" spans="1:5" x14ac:dyDescent="0.2">
      <c r="A164" s="136"/>
      <c r="B164" s="137"/>
      <c r="C164" s="7" t="s">
        <v>1392</v>
      </c>
      <c r="D164" s="7" t="s">
        <v>1393</v>
      </c>
      <c r="E164" s="166"/>
    </row>
    <row r="165" spans="1:5" ht="30" x14ac:dyDescent="0.2">
      <c r="A165" s="9" t="s">
        <v>1399</v>
      </c>
      <c r="B165" s="7" t="s">
        <v>367</v>
      </c>
      <c r="C165" s="7" t="s">
        <v>623</v>
      </c>
      <c r="D165" s="7" t="s">
        <v>367</v>
      </c>
      <c r="E165" s="8">
        <v>6000</v>
      </c>
    </row>
    <row r="166" spans="1:5" x14ac:dyDescent="0.2">
      <c r="A166" s="171" t="s">
        <v>1400</v>
      </c>
      <c r="B166" s="172"/>
      <c r="C166" s="172"/>
      <c r="D166" s="172"/>
      <c r="E166" s="172"/>
    </row>
    <row r="167" spans="1:5" ht="30" x14ac:dyDescent="0.2">
      <c r="A167" s="9" t="s">
        <v>1413</v>
      </c>
      <c r="B167" s="7" t="s">
        <v>610</v>
      </c>
      <c r="C167" s="7" t="s">
        <v>609</v>
      </c>
      <c r="D167" s="7" t="s">
        <v>610</v>
      </c>
      <c r="E167" s="8">
        <v>2000</v>
      </c>
    </row>
    <row r="168" spans="1:5" ht="30" x14ac:dyDescent="0.2">
      <c r="A168" s="9" t="s">
        <v>1416</v>
      </c>
      <c r="B168" s="7" t="s">
        <v>366</v>
      </c>
      <c r="C168" s="7" t="s">
        <v>611</v>
      </c>
      <c r="D168" s="7" t="s">
        <v>366</v>
      </c>
      <c r="E168" s="8">
        <v>2500</v>
      </c>
    </row>
    <row r="169" spans="1:5" ht="30" x14ac:dyDescent="0.2">
      <c r="A169" s="9" t="s">
        <v>1414</v>
      </c>
      <c r="B169" s="7" t="s">
        <v>631</v>
      </c>
      <c r="C169" s="7" t="s">
        <v>630</v>
      </c>
      <c r="D169" s="7" t="s">
        <v>631</v>
      </c>
      <c r="E169" s="8">
        <v>3000</v>
      </c>
    </row>
    <row r="170" spans="1:5" ht="30" x14ac:dyDescent="0.2">
      <c r="A170" s="9" t="s">
        <v>1415</v>
      </c>
      <c r="B170" s="7" t="s">
        <v>412</v>
      </c>
      <c r="C170" s="7" t="s">
        <v>612</v>
      </c>
      <c r="D170" s="7" t="s">
        <v>412</v>
      </c>
      <c r="E170" s="8">
        <v>3500</v>
      </c>
    </row>
    <row r="171" spans="1:5" ht="30" x14ac:dyDescent="0.2">
      <c r="A171" s="9" t="s">
        <v>1417</v>
      </c>
      <c r="B171" s="7" t="s">
        <v>1402</v>
      </c>
      <c r="C171" s="7" t="s">
        <v>1401</v>
      </c>
      <c r="D171" s="7" t="s">
        <v>1402</v>
      </c>
      <c r="E171" s="8">
        <v>4000</v>
      </c>
    </row>
    <row r="172" spans="1:5" ht="30" x14ac:dyDescent="0.2">
      <c r="A172" s="9" t="s">
        <v>1418</v>
      </c>
      <c r="B172" s="7" t="s">
        <v>1309</v>
      </c>
      <c r="C172" s="7" t="s">
        <v>1314</v>
      </c>
      <c r="D172" s="7" t="s">
        <v>1309</v>
      </c>
      <c r="E172" s="8">
        <v>4000</v>
      </c>
    </row>
    <row r="173" spans="1:5" x14ac:dyDescent="0.2">
      <c r="A173" s="9" t="s">
        <v>1419</v>
      </c>
      <c r="B173" s="7" t="s">
        <v>325</v>
      </c>
      <c r="C173" s="7" t="s">
        <v>813</v>
      </c>
      <c r="D173" s="7" t="s">
        <v>325</v>
      </c>
      <c r="E173" s="8">
        <v>3000</v>
      </c>
    </row>
    <row r="174" spans="1:5" x14ac:dyDescent="0.2">
      <c r="A174" s="9" t="s">
        <v>1420</v>
      </c>
      <c r="B174" s="7" t="s">
        <v>472</v>
      </c>
      <c r="C174" s="7" t="s">
        <v>1403</v>
      </c>
      <c r="D174" s="7" t="s">
        <v>472</v>
      </c>
      <c r="E174" s="8">
        <v>1000</v>
      </c>
    </row>
    <row r="175" spans="1:5" x14ac:dyDescent="0.2">
      <c r="A175" s="9" t="s">
        <v>1421</v>
      </c>
      <c r="B175" s="7" t="s">
        <v>1308</v>
      </c>
      <c r="C175" s="7" t="s">
        <v>1313</v>
      </c>
      <c r="D175" s="7" t="s">
        <v>1308</v>
      </c>
      <c r="E175" s="8">
        <v>3000</v>
      </c>
    </row>
    <row r="176" spans="1:5" x14ac:dyDescent="0.2">
      <c r="A176" s="9" t="s">
        <v>1422</v>
      </c>
      <c r="B176" s="7" t="s">
        <v>1405</v>
      </c>
      <c r="C176" s="7" t="s">
        <v>1404</v>
      </c>
      <c r="D176" s="7" t="s">
        <v>1405</v>
      </c>
      <c r="E176" s="8">
        <v>3000</v>
      </c>
    </row>
    <row r="177" spans="1:5" ht="30" x14ac:dyDescent="0.2">
      <c r="A177" s="9" t="s">
        <v>1423</v>
      </c>
      <c r="B177" s="7" t="s">
        <v>1407</v>
      </c>
      <c r="C177" s="7" t="s">
        <v>1406</v>
      </c>
      <c r="D177" s="7" t="s">
        <v>1407</v>
      </c>
      <c r="E177" s="8">
        <v>3000</v>
      </c>
    </row>
    <row r="178" spans="1:5" ht="30" x14ac:dyDescent="0.2">
      <c r="A178" s="9" t="s">
        <v>1424</v>
      </c>
      <c r="B178" s="7" t="s">
        <v>1409</v>
      </c>
      <c r="C178" s="7" t="s">
        <v>1408</v>
      </c>
      <c r="D178" s="7" t="s">
        <v>1409</v>
      </c>
      <c r="E178" s="8">
        <v>4000</v>
      </c>
    </row>
    <row r="179" spans="1:5" ht="23.25" customHeight="1" x14ac:dyDescent="0.2">
      <c r="A179" s="9" t="s">
        <v>1425</v>
      </c>
      <c r="B179" s="7" t="s">
        <v>1412</v>
      </c>
      <c r="C179" s="7" t="s">
        <v>1410</v>
      </c>
      <c r="D179" s="7" t="s">
        <v>1411</v>
      </c>
      <c r="E179" s="8">
        <v>2000</v>
      </c>
    </row>
    <row r="180" spans="1:5" ht="30" x14ac:dyDescent="0.2">
      <c r="A180" s="9" t="s">
        <v>1428</v>
      </c>
      <c r="B180" s="7" t="s">
        <v>1426</v>
      </c>
      <c r="C180" s="7" t="s">
        <v>608</v>
      </c>
      <c r="D180" s="7" t="s">
        <v>326</v>
      </c>
      <c r="E180" s="8">
        <v>3000</v>
      </c>
    </row>
    <row r="181" spans="1:5" ht="30" x14ac:dyDescent="0.2">
      <c r="A181" s="136" t="s">
        <v>1429</v>
      </c>
      <c r="B181" s="137" t="s">
        <v>1427</v>
      </c>
      <c r="C181" s="7" t="s">
        <v>608</v>
      </c>
      <c r="D181" s="7" t="s">
        <v>326</v>
      </c>
      <c r="E181" s="166">
        <v>4000</v>
      </c>
    </row>
    <row r="182" spans="1:5" x14ac:dyDescent="0.2">
      <c r="A182" s="136"/>
      <c r="B182" s="137"/>
      <c r="C182" s="7" t="s">
        <v>628</v>
      </c>
      <c r="D182" s="7" t="s">
        <v>418</v>
      </c>
      <c r="E182" s="166"/>
    </row>
    <row r="183" spans="1:5" ht="30" x14ac:dyDescent="0.2">
      <c r="A183" s="136" t="s">
        <v>1434</v>
      </c>
      <c r="B183" s="137" t="s">
        <v>1430</v>
      </c>
      <c r="C183" s="7" t="s">
        <v>616</v>
      </c>
      <c r="D183" s="7" t="s">
        <v>331</v>
      </c>
      <c r="E183" s="166">
        <v>6000</v>
      </c>
    </row>
    <row r="184" spans="1:5" ht="30" x14ac:dyDescent="0.2">
      <c r="A184" s="136"/>
      <c r="B184" s="137"/>
      <c r="C184" s="7" t="s">
        <v>1325</v>
      </c>
      <c r="D184" s="7" t="s">
        <v>1435</v>
      </c>
      <c r="E184" s="166"/>
    </row>
    <row r="185" spans="1:5" ht="30" x14ac:dyDescent="0.2">
      <c r="A185" s="136"/>
      <c r="B185" s="137"/>
      <c r="C185" s="7" t="s">
        <v>1432</v>
      </c>
      <c r="D185" s="7" t="s">
        <v>1433</v>
      </c>
      <c r="E185" s="166"/>
    </row>
    <row r="186" spans="1:5" ht="30" x14ac:dyDescent="0.2">
      <c r="A186" s="136"/>
      <c r="B186" s="137"/>
      <c r="C186" s="7" t="s">
        <v>612</v>
      </c>
      <c r="D186" s="7" t="s">
        <v>412</v>
      </c>
      <c r="E186" s="166"/>
    </row>
    <row r="187" spans="1:5" x14ac:dyDescent="0.2">
      <c r="A187" s="136"/>
      <c r="B187" s="137"/>
      <c r="C187" s="7" t="s">
        <v>1403</v>
      </c>
      <c r="D187" s="7" t="s">
        <v>472</v>
      </c>
      <c r="E187" s="166"/>
    </row>
    <row r="188" spans="1:5" ht="30" x14ac:dyDescent="0.2">
      <c r="A188" s="136"/>
      <c r="B188" s="137"/>
      <c r="C188" s="7" t="s">
        <v>608</v>
      </c>
      <c r="D188" s="7" t="s">
        <v>326</v>
      </c>
      <c r="E188" s="166"/>
    </row>
    <row r="189" spans="1:5" ht="30" x14ac:dyDescent="0.2">
      <c r="A189" s="136" t="s">
        <v>1440</v>
      </c>
      <c r="B189" s="137" t="s">
        <v>1436</v>
      </c>
      <c r="C189" s="7" t="s">
        <v>617</v>
      </c>
      <c r="D189" s="7" t="s">
        <v>328</v>
      </c>
      <c r="E189" s="166">
        <v>6000</v>
      </c>
    </row>
    <row r="190" spans="1:5" ht="45" x14ac:dyDescent="0.2">
      <c r="A190" s="136"/>
      <c r="B190" s="137"/>
      <c r="C190" s="7" t="s">
        <v>1325</v>
      </c>
      <c r="D190" s="7" t="s">
        <v>1431</v>
      </c>
      <c r="E190" s="166"/>
    </row>
    <row r="191" spans="1:5" x14ac:dyDescent="0.2">
      <c r="A191" s="136"/>
      <c r="B191" s="137"/>
      <c r="C191" s="7" t="s">
        <v>1437</v>
      </c>
      <c r="D191" s="7" t="s">
        <v>1438</v>
      </c>
      <c r="E191" s="166"/>
    </row>
    <row r="192" spans="1:5" ht="30" x14ac:dyDescent="0.2">
      <c r="A192" s="136"/>
      <c r="B192" s="137"/>
      <c r="C192" s="7" t="s">
        <v>609</v>
      </c>
      <c r="D192" s="7" t="s">
        <v>1439</v>
      </c>
      <c r="E192" s="166"/>
    </row>
    <row r="193" spans="1:5" x14ac:dyDescent="0.2">
      <c r="A193" s="136"/>
      <c r="B193" s="137"/>
      <c r="C193" s="7" t="s">
        <v>1403</v>
      </c>
      <c r="D193" s="7" t="s">
        <v>472</v>
      </c>
      <c r="E193" s="166"/>
    </row>
    <row r="194" spans="1:5" ht="30" x14ac:dyDescent="0.2">
      <c r="A194" s="136"/>
      <c r="B194" s="137"/>
      <c r="C194" s="7" t="s">
        <v>608</v>
      </c>
      <c r="D194" s="7" t="s">
        <v>326</v>
      </c>
      <c r="E194" s="166"/>
    </row>
    <row r="195" spans="1:5" ht="35.25" customHeight="1" x14ac:dyDescent="0.2">
      <c r="A195" s="136" t="s">
        <v>1443</v>
      </c>
      <c r="B195" s="137" t="s">
        <v>1441</v>
      </c>
      <c r="C195" s="7" t="s">
        <v>616</v>
      </c>
      <c r="D195" s="7" t="s">
        <v>331</v>
      </c>
      <c r="E195" s="166">
        <v>7000</v>
      </c>
    </row>
    <row r="196" spans="1:5" ht="35.25" customHeight="1" x14ac:dyDescent="0.2">
      <c r="A196" s="136"/>
      <c r="B196" s="137"/>
      <c r="C196" s="7" t="s">
        <v>1325</v>
      </c>
      <c r="D196" s="7" t="s">
        <v>1444</v>
      </c>
      <c r="E196" s="166"/>
    </row>
    <row r="197" spans="1:5" ht="30" x14ac:dyDescent="0.2">
      <c r="A197" s="136"/>
      <c r="B197" s="137"/>
      <c r="C197" s="7" t="s">
        <v>1432</v>
      </c>
      <c r="D197" s="7" t="s">
        <v>1433</v>
      </c>
      <c r="E197" s="166"/>
    </row>
    <row r="198" spans="1:5" ht="30" x14ac:dyDescent="0.2">
      <c r="A198" s="136"/>
      <c r="B198" s="137"/>
      <c r="C198" s="7" t="s">
        <v>612</v>
      </c>
      <c r="D198" s="7" t="s">
        <v>412</v>
      </c>
      <c r="E198" s="166"/>
    </row>
    <row r="199" spans="1:5" x14ac:dyDescent="0.2">
      <c r="A199" s="136"/>
      <c r="B199" s="137"/>
      <c r="C199" s="7" t="s">
        <v>1403</v>
      </c>
      <c r="D199" s="7" t="s">
        <v>472</v>
      </c>
      <c r="E199" s="166"/>
    </row>
    <row r="200" spans="1:5" ht="30" x14ac:dyDescent="0.2">
      <c r="A200" s="136"/>
      <c r="B200" s="137"/>
      <c r="C200" s="7" t="s">
        <v>608</v>
      </c>
      <c r="D200" s="7" t="s">
        <v>326</v>
      </c>
      <c r="E200" s="166"/>
    </row>
    <row r="201" spans="1:5" ht="30" x14ac:dyDescent="0.2">
      <c r="A201" s="136"/>
      <c r="B201" s="137"/>
      <c r="C201" s="7" t="s">
        <v>607</v>
      </c>
      <c r="D201" s="7" t="s">
        <v>1376</v>
      </c>
      <c r="E201" s="166"/>
    </row>
    <row r="202" spans="1:5" ht="45" x14ac:dyDescent="0.2">
      <c r="A202" s="136"/>
      <c r="B202" s="137"/>
      <c r="C202" s="7" t="s">
        <v>607</v>
      </c>
      <c r="D202" s="7" t="s">
        <v>1442</v>
      </c>
      <c r="E202" s="166"/>
    </row>
    <row r="203" spans="1:5" ht="30" x14ac:dyDescent="0.2">
      <c r="A203" s="136"/>
      <c r="B203" s="137"/>
      <c r="C203" s="7" t="s">
        <v>607</v>
      </c>
      <c r="D203" s="7" t="s">
        <v>1445</v>
      </c>
      <c r="E203" s="166"/>
    </row>
    <row r="204" spans="1:5" ht="30" x14ac:dyDescent="0.2">
      <c r="A204" s="136"/>
      <c r="B204" s="137"/>
      <c r="C204" s="7" t="s">
        <v>607</v>
      </c>
      <c r="D204" s="7" t="s">
        <v>1446</v>
      </c>
      <c r="E204" s="166"/>
    </row>
    <row r="205" spans="1:5" ht="30" x14ac:dyDescent="0.2">
      <c r="A205" s="136" t="s">
        <v>1449</v>
      </c>
      <c r="B205" s="137" t="s">
        <v>1447</v>
      </c>
      <c r="C205" s="7" t="s">
        <v>617</v>
      </c>
      <c r="D205" s="7" t="s">
        <v>328</v>
      </c>
      <c r="E205" s="166">
        <v>7000</v>
      </c>
    </row>
    <row r="206" spans="1:5" ht="30" x14ac:dyDescent="0.2">
      <c r="A206" s="136"/>
      <c r="B206" s="137"/>
      <c r="C206" s="7" t="s">
        <v>1325</v>
      </c>
      <c r="D206" s="7" t="s">
        <v>1435</v>
      </c>
      <c r="E206" s="166"/>
    </row>
    <row r="207" spans="1:5" x14ac:dyDescent="0.2">
      <c r="A207" s="136"/>
      <c r="B207" s="137"/>
      <c r="C207" s="7" t="s">
        <v>1437</v>
      </c>
      <c r="D207" s="7" t="s">
        <v>1438</v>
      </c>
      <c r="E207" s="166"/>
    </row>
    <row r="208" spans="1:5" ht="30" x14ac:dyDescent="0.2">
      <c r="A208" s="136"/>
      <c r="B208" s="137"/>
      <c r="C208" s="7" t="s">
        <v>609</v>
      </c>
      <c r="D208" s="7" t="s">
        <v>1439</v>
      </c>
      <c r="E208" s="166"/>
    </row>
    <row r="209" spans="1:5" x14ac:dyDescent="0.2">
      <c r="A209" s="136"/>
      <c r="B209" s="137"/>
      <c r="C209" s="7" t="s">
        <v>1403</v>
      </c>
      <c r="D209" s="7" t="s">
        <v>472</v>
      </c>
      <c r="E209" s="166"/>
    </row>
    <row r="210" spans="1:5" ht="30" x14ac:dyDescent="0.2">
      <c r="A210" s="136"/>
      <c r="B210" s="137"/>
      <c r="C210" s="7" t="s">
        <v>608</v>
      </c>
      <c r="D210" s="7" t="s">
        <v>326</v>
      </c>
      <c r="E210" s="166"/>
    </row>
    <row r="211" spans="1:5" ht="45" x14ac:dyDescent="0.2">
      <c r="A211" s="136"/>
      <c r="B211" s="137"/>
      <c r="C211" s="7" t="s">
        <v>629</v>
      </c>
      <c r="D211" s="7" t="s">
        <v>1448</v>
      </c>
      <c r="E211" s="166"/>
    </row>
    <row r="212" spans="1:5" ht="45" customHeight="1" x14ac:dyDescent="0.2">
      <c r="A212" s="136" t="s">
        <v>1453</v>
      </c>
      <c r="B212" s="137" t="s">
        <v>1450</v>
      </c>
      <c r="C212" s="7" t="s">
        <v>616</v>
      </c>
      <c r="D212" s="7" t="s">
        <v>331</v>
      </c>
      <c r="E212" s="166">
        <v>8000</v>
      </c>
    </row>
    <row r="213" spans="1:5" ht="30" x14ac:dyDescent="0.2">
      <c r="A213" s="136"/>
      <c r="B213" s="137"/>
      <c r="C213" s="7" t="s">
        <v>1325</v>
      </c>
      <c r="D213" s="7" t="s">
        <v>1435</v>
      </c>
      <c r="E213" s="166"/>
    </row>
    <row r="214" spans="1:5" x14ac:dyDescent="0.2">
      <c r="A214" s="136"/>
      <c r="B214" s="137"/>
      <c r="C214" s="7" t="s">
        <v>628</v>
      </c>
      <c r="D214" s="7" t="s">
        <v>418</v>
      </c>
      <c r="E214" s="166"/>
    </row>
    <row r="215" spans="1:5" x14ac:dyDescent="0.2">
      <c r="A215" s="136"/>
      <c r="B215" s="137"/>
      <c r="C215" s="7" t="s">
        <v>1386</v>
      </c>
      <c r="D215" s="7" t="s">
        <v>1398</v>
      </c>
      <c r="E215" s="166"/>
    </row>
    <row r="216" spans="1:5" ht="30" x14ac:dyDescent="0.2">
      <c r="A216" s="136"/>
      <c r="B216" s="137"/>
      <c r="C216" s="7" t="s">
        <v>1432</v>
      </c>
      <c r="D216" s="7" t="s">
        <v>1433</v>
      </c>
      <c r="E216" s="166"/>
    </row>
    <row r="217" spans="1:5" ht="30" x14ac:dyDescent="0.2">
      <c r="A217" s="136"/>
      <c r="B217" s="137"/>
      <c r="C217" s="7" t="s">
        <v>612</v>
      </c>
      <c r="D217" s="7" t="s">
        <v>412</v>
      </c>
      <c r="E217" s="166"/>
    </row>
    <row r="218" spans="1:5" x14ac:dyDescent="0.2">
      <c r="A218" s="136"/>
      <c r="B218" s="137"/>
      <c r="C218" s="7" t="s">
        <v>1403</v>
      </c>
      <c r="D218" s="7" t="s">
        <v>472</v>
      </c>
      <c r="E218" s="166"/>
    </row>
    <row r="219" spans="1:5" ht="45" x14ac:dyDescent="0.2">
      <c r="A219" s="136"/>
      <c r="B219" s="137"/>
      <c r="C219" s="7" t="s">
        <v>608</v>
      </c>
      <c r="D219" s="7" t="s">
        <v>1451</v>
      </c>
      <c r="E219" s="166"/>
    </row>
    <row r="220" spans="1:5" ht="30" x14ac:dyDescent="0.2">
      <c r="A220" s="136"/>
      <c r="B220" s="137"/>
      <c r="C220" s="7" t="s">
        <v>607</v>
      </c>
      <c r="D220" s="7" t="s">
        <v>1452</v>
      </c>
      <c r="E220" s="166"/>
    </row>
    <row r="221" spans="1:5" ht="45" x14ac:dyDescent="0.2">
      <c r="A221" s="136"/>
      <c r="B221" s="137"/>
      <c r="C221" s="7" t="s">
        <v>607</v>
      </c>
      <c r="D221" s="7" t="s">
        <v>1442</v>
      </c>
      <c r="E221" s="166"/>
    </row>
    <row r="222" spans="1:5" ht="30" x14ac:dyDescent="0.2">
      <c r="A222" s="136"/>
      <c r="B222" s="137"/>
      <c r="C222" s="7" t="s">
        <v>607</v>
      </c>
      <c r="D222" s="7" t="s">
        <v>1378</v>
      </c>
      <c r="E222" s="166"/>
    </row>
    <row r="223" spans="1:5" ht="30" x14ac:dyDescent="0.2">
      <c r="A223" s="136"/>
      <c r="B223" s="137"/>
      <c r="C223" s="7" t="s">
        <v>607</v>
      </c>
      <c r="D223" s="7" t="s">
        <v>1379</v>
      </c>
      <c r="E223" s="166"/>
    </row>
    <row r="224" spans="1:5" ht="30" x14ac:dyDescent="0.2">
      <c r="A224" s="136" t="s">
        <v>1455</v>
      </c>
      <c r="B224" s="137" t="s">
        <v>1454</v>
      </c>
      <c r="C224" s="7" t="s">
        <v>617</v>
      </c>
      <c r="D224" s="7" t="s">
        <v>328</v>
      </c>
      <c r="E224" s="166">
        <v>8000</v>
      </c>
    </row>
    <row r="225" spans="1:5" ht="30" x14ac:dyDescent="0.2">
      <c r="A225" s="136"/>
      <c r="B225" s="137"/>
      <c r="C225" s="7" t="s">
        <v>1325</v>
      </c>
      <c r="D225" s="7" t="s">
        <v>1444</v>
      </c>
      <c r="E225" s="166"/>
    </row>
    <row r="226" spans="1:5" x14ac:dyDescent="0.2">
      <c r="A226" s="136"/>
      <c r="B226" s="137"/>
      <c r="C226" s="7" t="s">
        <v>628</v>
      </c>
      <c r="D226" s="7" t="s">
        <v>418</v>
      </c>
      <c r="E226" s="166"/>
    </row>
    <row r="227" spans="1:5" x14ac:dyDescent="0.2">
      <c r="A227" s="136"/>
      <c r="B227" s="137"/>
      <c r="C227" s="7" t="s">
        <v>1386</v>
      </c>
      <c r="D227" s="7" t="s">
        <v>1398</v>
      </c>
      <c r="E227" s="166"/>
    </row>
    <row r="228" spans="1:5" x14ac:dyDescent="0.2">
      <c r="A228" s="136"/>
      <c r="B228" s="137"/>
      <c r="C228" s="7" t="s">
        <v>1437</v>
      </c>
      <c r="D228" s="7" t="s">
        <v>1438</v>
      </c>
      <c r="E228" s="166"/>
    </row>
    <row r="229" spans="1:5" ht="30" x14ac:dyDescent="0.2">
      <c r="A229" s="136"/>
      <c r="B229" s="137"/>
      <c r="C229" s="7" t="s">
        <v>611</v>
      </c>
      <c r="D229" s="7" t="s">
        <v>366</v>
      </c>
      <c r="E229" s="166"/>
    </row>
    <row r="230" spans="1:5" x14ac:dyDescent="0.2">
      <c r="A230" s="136"/>
      <c r="B230" s="137"/>
      <c r="C230" s="7" t="s">
        <v>1403</v>
      </c>
      <c r="D230" s="7" t="s">
        <v>472</v>
      </c>
      <c r="E230" s="166"/>
    </row>
    <row r="231" spans="1:5" ht="45" x14ac:dyDescent="0.2">
      <c r="A231" s="136"/>
      <c r="B231" s="137"/>
      <c r="C231" s="7" t="s">
        <v>608</v>
      </c>
      <c r="D231" s="7" t="s">
        <v>1451</v>
      </c>
      <c r="E231" s="166"/>
    </row>
    <row r="232" spans="1:5" ht="45" x14ac:dyDescent="0.2">
      <c r="A232" s="136"/>
      <c r="B232" s="137"/>
      <c r="C232" s="7" t="s">
        <v>629</v>
      </c>
      <c r="D232" s="7" t="s">
        <v>1448</v>
      </c>
      <c r="E232" s="166"/>
    </row>
    <row r="233" spans="1:5" x14ac:dyDescent="0.2">
      <c r="A233" s="171" t="s">
        <v>1457</v>
      </c>
      <c r="B233" s="172"/>
      <c r="C233" s="172"/>
      <c r="D233" s="172"/>
      <c r="E233" s="172"/>
    </row>
    <row r="234" spans="1:5" ht="30" x14ac:dyDescent="0.2">
      <c r="A234" s="9" t="s">
        <v>1474</v>
      </c>
      <c r="B234" s="7" t="s">
        <v>621</v>
      </c>
      <c r="C234" s="7" t="s">
        <v>620</v>
      </c>
      <c r="D234" s="7" t="s">
        <v>621</v>
      </c>
      <c r="E234" s="8">
        <v>6000</v>
      </c>
    </row>
    <row r="235" spans="1:5" ht="30" x14ac:dyDescent="0.2">
      <c r="A235" s="9" t="s">
        <v>1475</v>
      </c>
      <c r="B235" s="7" t="s">
        <v>1330</v>
      </c>
      <c r="C235" s="7" t="s">
        <v>1329</v>
      </c>
      <c r="D235" s="7" t="s">
        <v>1330</v>
      </c>
      <c r="E235" s="8">
        <v>3000</v>
      </c>
    </row>
    <row r="236" spans="1:5" ht="30" x14ac:dyDescent="0.2">
      <c r="A236" s="9" t="s">
        <v>1476</v>
      </c>
      <c r="B236" s="7" t="s">
        <v>1459</v>
      </c>
      <c r="C236" s="7" t="s">
        <v>1458</v>
      </c>
      <c r="D236" s="7" t="s">
        <v>1459</v>
      </c>
      <c r="E236" s="8">
        <v>4000</v>
      </c>
    </row>
    <row r="237" spans="1:5" ht="30" x14ac:dyDescent="0.2">
      <c r="A237" s="9" t="s">
        <v>1477</v>
      </c>
      <c r="B237" s="7" t="s">
        <v>1461</v>
      </c>
      <c r="C237" s="7" t="s">
        <v>1460</v>
      </c>
      <c r="D237" s="7" t="s">
        <v>1461</v>
      </c>
      <c r="E237" s="8">
        <v>3000</v>
      </c>
    </row>
    <row r="238" spans="1:5" ht="30" x14ac:dyDescent="0.2">
      <c r="A238" s="9" t="s">
        <v>1478</v>
      </c>
      <c r="B238" s="7" t="s">
        <v>334</v>
      </c>
      <c r="C238" s="7" t="s">
        <v>640</v>
      </c>
      <c r="D238" s="7" t="s">
        <v>334</v>
      </c>
      <c r="E238" s="8">
        <v>2000</v>
      </c>
    </row>
    <row r="239" spans="1:5" x14ac:dyDescent="0.2">
      <c r="A239" s="9" t="s">
        <v>1479</v>
      </c>
      <c r="B239" s="7" t="s">
        <v>335</v>
      </c>
      <c r="C239" s="7" t="s">
        <v>636</v>
      </c>
      <c r="D239" s="7" t="s">
        <v>335</v>
      </c>
      <c r="E239" s="8">
        <v>2000</v>
      </c>
    </row>
    <row r="240" spans="1:5" ht="30" x14ac:dyDescent="0.2">
      <c r="A240" s="9" t="s">
        <v>1480</v>
      </c>
      <c r="B240" s="7" t="s">
        <v>1463</v>
      </c>
      <c r="C240" s="7" t="s">
        <v>1462</v>
      </c>
      <c r="D240" s="7" t="s">
        <v>1463</v>
      </c>
      <c r="E240" s="8">
        <v>3000</v>
      </c>
    </row>
    <row r="241" spans="1:5" x14ac:dyDescent="0.2">
      <c r="A241" s="9" t="s">
        <v>1481</v>
      </c>
      <c r="B241" s="7" t="s">
        <v>418</v>
      </c>
      <c r="C241" s="7" t="s">
        <v>628</v>
      </c>
      <c r="D241" s="7" t="s">
        <v>418</v>
      </c>
      <c r="E241" s="8">
        <v>4000</v>
      </c>
    </row>
    <row r="242" spans="1:5" ht="30" x14ac:dyDescent="0.2">
      <c r="A242" s="9" t="s">
        <v>1482</v>
      </c>
      <c r="B242" s="7" t="s">
        <v>332</v>
      </c>
      <c r="C242" s="7" t="s">
        <v>633</v>
      </c>
      <c r="D242" s="7" t="s">
        <v>332</v>
      </c>
      <c r="E242" s="8">
        <v>2000</v>
      </c>
    </row>
    <row r="243" spans="1:5" x14ac:dyDescent="0.2">
      <c r="A243" s="9" t="s">
        <v>1483</v>
      </c>
      <c r="B243" s="7" t="s">
        <v>643</v>
      </c>
      <c r="C243" s="7" t="s">
        <v>642</v>
      </c>
      <c r="D243" s="7" t="s">
        <v>643</v>
      </c>
      <c r="E243" s="8">
        <v>2000</v>
      </c>
    </row>
    <row r="244" spans="1:5" x14ac:dyDescent="0.2">
      <c r="A244" s="9" t="s">
        <v>1484</v>
      </c>
      <c r="B244" s="7" t="s">
        <v>1465</v>
      </c>
      <c r="C244" s="7" t="s">
        <v>1464</v>
      </c>
      <c r="D244" s="7" t="s">
        <v>1465</v>
      </c>
      <c r="E244" s="8">
        <v>3000</v>
      </c>
    </row>
    <row r="245" spans="1:5" ht="30" x14ac:dyDescent="0.2">
      <c r="A245" s="9" t="s">
        <v>1485</v>
      </c>
      <c r="B245" s="7" t="s">
        <v>1467</v>
      </c>
      <c r="C245" s="7" t="s">
        <v>1466</v>
      </c>
      <c r="D245" s="7" t="s">
        <v>1467</v>
      </c>
      <c r="E245" s="8">
        <v>3000</v>
      </c>
    </row>
    <row r="246" spans="1:5" ht="30" x14ac:dyDescent="0.2">
      <c r="A246" s="9" t="s">
        <v>1486</v>
      </c>
      <c r="B246" s="7" t="s">
        <v>1469</v>
      </c>
      <c r="C246" s="7" t="s">
        <v>1468</v>
      </c>
      <c r="D246" s="7" t="s">
        <v>1469</v>
      </c>
      <c r="E246" s="8">
        <v>3000</v>
      </c>
    </row>
    <row r="247" spans="1:5" x14ac:dyDescent="0.2">
      <c r="A247" s="9" t="s">
        <v>1487</v>
      </c>
      <c r="B247" s="7" t="s">
        <v>1471</v>
      </c>
      <c r="C247" s="7" t="s">
        <v>1470</v>
      </c>
      <c r="D247" s="7" t="s">
        <v>1471</v>
      </c>
      <c r="E247" s="8">
        <v>3000</v>
      </c>
    </row>
    <row r="248" spans="1:5" ht="30" x14ac:dyDescent="0.2">
      <c r="A248" s="9" t="s">
        <v>1488</v>
      </c>
      <c r="B248" s="7" t="s">
        <v>1473</v>
      </c>
      <c r="C248" s="7" t="s">
        <v>1472</v>
      </c>
      <c r="D248" s="7" t="s">
        <v>1473</v>
      </c>
      <c r="E248" s="8">
        <v>3000</v>
      </c>
    </row>
    <row r="249" spans="1:5" x14ac:dyDescent="0.2">
      <c r="A249" s="171" t="s">
        <v>1489</v>
      </c>
      <c r="B249" s="172"/>
      <c r="C249" s="172"/>
      <c r="D249" s="172"/>
      <c r="E249" s="172"/>
    </row>
    <row r="250" spans="1:5" x14ac:dyDescent="0.2">
      <c r="A250" s="9" t="s">
        <v>1514</v>
      </c>
      <c r="B250" s="7" t="s">
        <v>329</v>
      </c>
      <c r="C250" s="7" t="s">
        <v>637</v>
      </c>
      <c r="D250" s="7" t="s">
        <v>329</v>
      </c>
      <c r="E250" s="8">
        <v>2000</v>
      </c>
    </row>
    <row r="251" spans="1:5" ht="30" x14ac:dyDescent="0.2">
      <c r="A251" s="9" t="s">
        <v>1515</v>
      </c>
      <c r="B251" s="7" t="s">
        <v>1491</v>
      </c>
      <c r="C251" s="7" t="s">
        <v>1490</v>
      </c>
      <c r="D251" s="7" t="s">
        <v>1491</v>
      </c>
      <c r="E251" s="8">
        <v>2000</v>
      </c>
    </row>
    <row r="252" spans="1:5" x14ac:dyDescent="0.2">
      <c r="A252" s="9" t="s">
        <v>1516</v>
      </c>
      <c r="B252" s="7" t="s">
        <v>1493</v>
      </c>
      <c r="C252" s="7" t="s">
        <v>1492</v>
      </c>
      <c r="D252" s="7" t="s">
        <v>1493</v>
      </c>
      <c r="E252" s="8">
        <v>3000</v>
      </c>
    </row>
    <row r="253" spans="1:5" ht="30" x14ac:dyDescent="0.2">
      <c r="A253" s="9" t="s">
        <v>1517</v>
      </c>
      <c r="B253" s="7" t="s">
        <v>1495</v>
      </c>
      <c r="C253" s="7" t="s">
        <v>1494</v>
      </c>
      <c r="D253" s="7" t="s">
        <v>1495</v>
      </c>
      <c r="E253" s="8">
        <v>4000</v>
      </c>
    </row>
    <row r="254" spans="1:5" ht="30" x14ac:dyDescent="0.2">
      <c r="A254" s="9" t="s">
        <v>1518</v>
      </c>
      <c r="B254" s="7" t="s">
        <v>639</v>
      </c>
      <c r="C254" s="7" t="s">
        <v>638</v>
      </c>
      <c r="D254" s="7" t="s">
        <v>639</v>
      </c>
      <c r="E254" s="8">
        <v>2000</v>
      </c>
    </row>
    <row r="255" spans="1:5" ht="30" x14ac:dyDescent="0.2">
      <c r="A255" s="9" t="s">
        <v>1519</v>
      </c>
      <c r="B255" s="7" t="s">
        <v>1497</v>
      </c>
      <c r="C255" s="7" t="s">
        <v>1496</v>
      </c>
      <c r="D255" s="7" t="s">
        <v>1497</v>
      </c>
      <c r="E255" s="8">
        <v>3000</v>
      </c>
    </row>
    <row r="256" spans="1:5" x14ac:dyDescent="0.2">
      <c r="A256" s="9" t="s">
        <v>1520</v>
      </c>
      <c r="B256" s="7" t="s">
        <v>419</v>
      </c>
      <c r="C256" s="7" t="s">
        <v>641</v>
      </c>
      <c r="D256" s="7" t="s">
        <v>419</v>
      </c>
      <c r="E256" s="8">
        <v>2000</v>
      </c>
    </row>
    <row r="257" spans="1:5" ht="30" x14ac:dyDescent="0.2">
      <c r="A257" s="9" t="s">
        <v>1521</v>
      </c>
      <c r="B257" s="7" t="s">
        <v>627</v>
      </c>
      <c r="C257" s="7" t="s">
        <v>626</v>
      </c>
      <c r="D257" s="7" t="s">
        <v>627</v>
      </c>
      <c r="E257" s="8">
        <v>2000</v>
      </c>
    </row>
    <row r="258" spans="1:5" ht="30" x14ac:dyDescent="0.2">
      <c r="A258" s="9" t="s">
        <v>1522</v>
      </c>
      <c r="B258" s="7" t="s">
        <v>413</v>
      </c>
      <c r="C258" s="7" t="s">
        <v>618</v>
      </c>
      <c r="D258" s="7" t="s">
        <v>413</v>
      </c>
      <c r="E258" s="8">
        <v>3000</v>
      </c>
    </row>
    <row r="259" spans="1:5" x14ac:dyDescent="0.2">
      <c r="A259" s="9" t="s">
        <v>1523</v>
      </c>
      <c r="B259" s="7" t="s">
        <v>333</v>
      </c>
      <c r="C259" s="7" t="s">
        <v>878</v>
      </c>
      <c r="D259" s="7" t="s">
        <v>333</v>
      </c>
      <c r="E259" s="8">
        <v>2000</v>
      </c>
    </row>
    <row r="260" spans="1:5" x14ac:dyDescent="0.2">
      <c r="A260" s="9" t="s">
        <v>1524</v>
      </c>
      <c r="B260" s="7" t="s">
        <v>1499</v>
      </c>
      <c r="C260" s="7" t="s">
        <v>1498</v>
      </c>
      <c r="D260" s="7" t="s">
        <v>1499</v>
      </c>
      <c r="E260" s="8">
        <v>2000</v>
      </c>
    </row>
    <row r="261" spans="1:5" x14ac:dyDescent="0.2">
      <c r="A261" s="9" t="s">
        <v>1525</v>
      </c>
      <c r="B261" s="7" t="s">
        <v>635</v>
      </c>
      <c r="C261" s="7" t="s">
        <v>634</v>
      </c>
      <c r="D261" s="7" t="s">
        <v>635</v>
      </c>
      <c r="E261" s="8">
        <v>3000</v>
      </c>
    </row>
    <row r="262" spans="1:5" x14ac:dyDescent="0.2">
      <c r="A262" s="9" t="s">
        <v>1526</v>
      </c>
      <c r="B262" s="7" t="s">
        <v>1501</v>
      </c>
      <c r="C262" s="7" t="s">
        <v>1500</v>
      </c>
      <c r="D262" s="7" t="s">
        <v>1501</v>
      </c>
      <c r="E262" s="8">
        <v>4000</v>
      </c>
    </row>
    <row r="263" spans="1:5" x14ac:dyDescent="0.2">
      <c r="A263" s="9" t="s">
        <v>1527</v>
      </c>
      <c r="B263" s="7" t="s">
        <v>415</v>
      </c>
      <c r="C263" s="7" t="s">
        <v>622</v>
      </c>
      <c r="D263" s="7" t="s">
        <v>415</v>
      </c>
      <c r="E263" s="8">
        <v>2000</v>
      </c>
    </row>
    <row r="264" spans="1:5" x14ac:dyDescent="0.2">
      <c r="A264" s="9" t="s">
        <v>1528</v>
      </c>
      <c r="B264" s="7" t="s">
        <v>1503</v>
      </c>
      <c r="C264" s="7" t="s">
        <v>1502</v>
      </c>
      <c r="D264" s="7" t="s">
        <v>1503</v>
      </c>
      <c r="E264" s="8">
        <v>2000</v>
      </c>
    </row>
    <row r="265" spans="1:5" x14ac:dyDescent="0.2">
      <c r="A265" s="9" t="s">
        <v>1529</v>
      </c>
      <c r="B265" s="7" t="s">
        <v>417</v>
      </c>
      <c r="C265" s="7" t="s">
        <v>625</v>
      </c>
      <c r="D265" s="7" t="s">
        <v>417</v>
      </c>
      <c r="E265" s="8">
        <v>2000</v>
      </c>
    </row>
    <row r="266" spans="1:5" x14ac:dyDescent="0.2">
      <c r="A266" s="9" t="s">
        <v>1530</v>
      </c>
      <c r="B266" s="7" t="s">
        <v>1505</v>
      </c>
      <c r="C266" s="7" t="s">
        <v>1504</v>
      </c>
      <c r="D266" s="7" t="s">
        <v>1505</v>
      </c>
      <c r="E266" s="8">
        <v>2000</v>
      </c>
    </row>
    <row r="267" spans="1:5" ht="30" x14ac:dyDescent="0.2">
      <c r="A267" s="9" t="s">
        <v>1531</v>
      </c>
      <c r="B267" s="7" t="s">
        <v>875</v>
      </c>
      <c r="C267" s="7" t="s">
        <v>874</v>
      </c>
      <c r="D267" s="7" t="s">
        <v>875</v>
      </c>
      <c r="E267" s="8">
        <v>3000</v>
      </c>
    </row>
    <row r="268" spans="1:5" ht="30" x14ac:dyDescent="0.2">
      <c r="A268" s="9" t="s">
        <v>1532</v>
      </c>
      <c r="B268" s="7" t="s">
        <v>1507</v>
      </c>
      <c r="C268" s="7" t="s">
        <v>1506</v>
      </c>
      <c r="D268" s="7" t="s">
        <v>1507</v>
      </c>
      <c r="E268" s="8">
        <v>4000</v>
      </c>
    </row>
    <row r="269" spans="1:5" x14ac:dyDescent="0.2">
      <c r="A269" s="9" t="s">
        <v>1533</v>
      </c>
      <c r="B269" s="7" t="s">
        <v>1509</v>
      </c>
      <c r="C269" s="7" t="s">
        <v>1508</v>
      </c>
      <c r="D269" s="7" t="s">
        <v>1509</v>
      </c>
      <c r="E269" s="8">
        <v>2000</v>
      </c>
    </row>
    <row r="270" spans="1:5" ht="30" x14ac:dyDescent="0.2">
      <c r="A270" s="9" t="s">
        <v>1534</v>
      </c>
      <c r="B270" s="7" t="s">
        <v>330</v>
      </c>
      <c r="C270" s="7" t="s">
        <v>624</v>
      </c>
      <c r="D270" s="7" t="s">
        <v>330</v>
      </c>
      <c r="E270" s="8">
        <v>2000</v>
      </c>
    </row>
    <row r="271" spans="1:5" ht="30" x14ac:dyDescent="0.2">
      <c r="A271" s="9" t="s">
        <v>1535</v>
      </c>
      <c r="B271" s="7" t="s">
        <v>384</v>
      </c>
      <c r="C271" s="7" t="s">
        <v>877</v>
      </c>
      <c r="D271" s="7" t="s">
        <v>384</v>
      </c>
      <c r="E271" s="8">
        <v>1000</v>
      </c>
    </row>
    <row r="272" spans="1:5" x14ac:dyDescent="0.2">
      <c r="A272" s="9" t="s">
        <v>1536</v>
      </c>
      <c r="B272" s="7" t="s">
        <v>1511</v>
      </c>
      <c r="C272" s="7" t="s">
        <v>1510</v>
      </c>
      <c r="D272" s="7" t="s">
        <v>1511</v>
      </c>
      <c r="E272" s="8">
        <v>2000</v>
      </c>
    </row>
    <row r="273" spans="1:5" x14ac:dyDescent="0.2">
      <c r="A273" s="9" t="s">
        <v>1537</v>
      </c>
      <c r="B273" s="7" t="s">
        <v>1513</v>
      </c>
      <c r="C273" s="7" t="s">
        <v>1512</v>
      </c>
      <c r="D273" s="7" t="s">
        <v>1513</v>
      </c>
      <c r="E273" s="8">
        <v>2000</v>
      </c>
    </row>
    <row r="274" spans="1:5" x14ac:dyDescent="0.2">
      <c r="A274" s="9" t="s">
        <v>1538</v>
      </c>
      <c r="B274" s="7" t="s">
        <v>382</v>
      </c>
      <c r="C274" s="7" t="s">
        <v>819</v>
      </c>
      <c r="D274" s="7" t="s">
        <v>382</v>
      </c>
      <c r="E274" s="8">
        <v>3000</v>
      </c>
    </row>
    <row r="275" spans="1:5" ht="35.25" customHeight="1" x14ac:dyDescent="0.2">
      <c r="A275" s="136" t="s">
        <v>1540</v>
      </c>
      <c r="B275" s="137" t="s">
        <v>1539</v>
      </c>
      <c r="C275" s="7" t="s">
        <v>634</v>
      </c>
      <c r="D275" s="7" t="s">
        <v>635</v>
      </c>
      <c r="E275" s="166">
        <v>5000</v>
      </c>
    </row>
    <row r="276" spans="1:5" ht="30" x14ac:dyDescent="0.2">
      <c r="A276" s="136"/>
      <c r="B276" s="137"/>
      <c r="C276" s="7" t="s">
        <v>620</v>
      </c>
      <c r="D276" s="7" t="s">
        <v>621</v>
      </c>
      <c r="E276" s="166"/>
    </row>
    <row r="277" spans="1:5" x14ac:dyDescent="0.2">
      <c r="A277" s="136"/>
      <c r="B277" s="137"/>
      <c r="C277" s="7" t="s">
        <v>1403</v>
      </c>
      <c r="D277" s="7" t="s">
        <v>472</v>
      </c>
      <c r="E277" s="166"/>
    </row>
    <row r="278" spans="1:5" ht="38.25" customHeight="1" x14ac:dyDescent="0.2">
      <c r="A278" s="136" t="s">
        <v>1542</v>
      </c>
      <c r="B278" s="137" t="s">
        <v>1541</v>
      </c>
      <c r="C278" s="7" t="s">
        <v>634</v>
      </c>
      <c r="D278" s="7" t="s">
        <v>635</v>
      </c>
      <c r="E278" s="166">
        <v>6000</v>
      </c>
    </row>
    <row r="279" spans="1:5" ht="30" x14ac:dyDescent="0.2">
      <c r="A279" s="136"/>
      <c r="B279" s="137"/>
      <c r="C279" s="7" t="s">
        <v>620</v>
      </c>
      <c r="D279" s="7" t="s">
        <v>621</v>
      </c>
      <c r="E279" s="166"/>
    </row>
    <row r="280" spans="1:5" x14ac:dyDescent="0.2">
      <c r="A280" s="136"/>
      <c r="B280" s="137"/>
      <c r="C280" s="7" t="s">
        <v>1403</v>
      </c>
      <c r="D280" s="7" t="s">
        <v>472</v>
      </c>
      <c r="E280" s="166"/>
    </row>
    <row r="281" spans="1:5" ht="31.5" customHeight="1" x14ac:dyDescent="0.2">
      <c r="A281" s="136"/>
      <c r="B281" s="137"/>
      <c r="C281" s="7" t="s">
        <v>1466</v>
      </c>
      <c r="D281" s="7" t="s">
        <v>1467</v>
      </c>
      <c r="E281" s="166"/>
    </row>
    <row r="282" spans="1:5" ht="39" customHeight="1" x14ac:dyDescent="0.2">
      <c r="A282" s="136" t="s">
        <v>1544</v>
      </c>
      <c r="B282" s="137" t="s">
        <v>1543</v>
      </c>
      <c r="C282" s="7" t="s">
        <v>634</v>
      </c>
      <c r="D282" s="7" t="s">
        <v>635</v>
      </c>
      <c r="E282" s="166">
        <v>7000</v>
      </c>
    </row>
    <row r="283" spans="1:5" ht="39.75" customHeight="1" x14ac:dyDescent="0.2">
      <c r="A283" s="136"/>
      <c r="B283" s="137"/>
      <c r="C283" s="7" t="s">
        <v>620</v>
      </c>
      <c r="D283" s="7" t="s">
        <v>621</v>
      </c>
      <c r="E283" s="166"/>
    </row>
    <row r="284" spans="1:5" ht="36" customHeight="1" x14ac:dyDescent="0.2">
      <c r="A284" s="136"/>
      <c r="B284" s="137"/>
      <c r="C284" s="7" t="s">
        <v>1466</v>
      </c>
      <c r="D284" s="7" t="s">
        <v>1467</v>
      </c>
      <c r="E284" s="166"/>
    </row>
    <row r="285" spans="1:5" x14ac:dyDescent="0.2">
      <c r="A285" s="136"/>
      <c r="B285" s="137"/>
      <c r="C285" s="7" t="s">
        <v>1403</v>
      </c>
      <c r="D285" s="7" t="s">
        <v>472</v>
      </c>
      <c r="E285" s="166"/>
    </row>
    <row r="286" spans="1:5" x14ac:dyDescent="0.2">
      <c r="A286" s="136"/>
      <c r="B286" s="137"/>
      <c r="C286" s="7" t="s">
        <v>1500</v>
      </c>
      <c r="D286" s="7" t="s">
        <v>1501</v>
      </c>
      <c r="E286" s="166"/>
    </row>
    <row r="287" spans="1:5" x14ac:dyDescent="0.2">
      <c r="A287" s="136"/>
      <c r="B287" s="137"/>
      <c r="C287" s="7" t="s">
        <v>625</v>
      </c>
      <c r="D287" s="7" t="s">
        <v>417</v>
      </c>
      <c r="E287" s="166"/>
    </row>
    <row r="288" spans="1:5" ht="30" x14ac:dyDescent="0.2">
      <c r="A288" s="136" t="s">
        <v>1546</v>
      </c>
      <c r="B288" s="137" t="s">
        <v>1545</v>
      </c>
      <c r="C288" s="7" t="s">
        <v>874</v>
      </c>
      <c r="D288" s="7" t="s">
        <v>875</v>
      </c>
      <c r="E288" s="166">
        <v>3000</v>
      </c>
    </row>
    <row r="289" spans="1:5" x14ac:dyDescent="0.2">
      <c r="A289" s="136"/>
      <c r="B289" s="137"/>
      <c r="C289" s="7" t="s">
        <v>626</v>
      </c>
      <c r="D289" s="7" t="s">
        <v>627</v>
      </c>
      <c r="E289" s="166"/>
    </row>
    <row r="290" spans="1:5" ht="30" x14ac:dyDescent="0.2">
      <c r="A290" s="9" t="s">
        <v>1547</v>
      </c>
      <c r="B290" s="7" t="s">
        <v>414</v>
      </c>
      <c r="C290" s="7" t="s">
        <v>619</v>
      </c>
      <c r="D290" s="7" t="s">
        <v>414</v>
      </c>
      <c r="E290" s="8">
        <v>5000</v>
      </c>
    </row>
    <row r="291" spans="1:5" ht="30" x14ac:dyDescent="0.2">
      <c r="A291" s="136" t="s">
        <v>1549</v>
      </c>
      <c r="B291" s="137" t="s">
        <v>1548</v>
      </c>
      <c r="C291" s="7" t="s">
        <v>620</v>
      </c>
      <c r="D291" s="7" t="s">
        <v>621</v>
      </c>
      <c r="E291" s="166">
        <v>7000</v>
      </c>
    </row>
    <row r="292" spans="1:5" ht="30" x14ac:dyDescent="0.2">
      <c r="A292" s="136"/>
      <c r="B292" s="137"/>
      <c r="C292" s="7" t="s">
        <v>640</v>
      </c>
      <c r="D292" s="7" t="s">
        <v>334</v>
      </c>
      <c r="E292" s="166"/>
    </row>
    <row r="293" spans="1:5" x14ac:dyDescent="0.2">
      <c r="A293" s="136"/>
      <c r="B293" s="137"/>
      <c r="C293" s="7" t="s">
        <v>636</v>
      </c>
      <c r="D293" s="7" t="s">
        <v>335</v>
      </c>
      <c r="E293" s="166"/>
    </row>
    <row r="294" spans="1:5" ht="30" x14ac:dyDescent="0.2">
      <c r="A294" s="136"/>
      <c r="B294" s="137"/>
      <c r="C294" s="7" t="s">
        <v>1466</v>
      </c>
      <c r="D294" s="7" t="s">
        <v>1467</v>
      </c>
      <c r="E294" s="166"/>
    </row>
    <row r="295" spans="1:5" x14ac:dyDescent="0.2">
      <c r="A295" s="136"/>
      <c r="B295" s="137"/>
      <c r="C295" s="7" t="s">
        <v>642</v>
      </c>
      <c r="D295" s="7" t="s">
        <v>643</v>
      </c>
      <c r="E295" s="166"/>
    </row>
    <row r="296" spans="1:5" x14ac:dyDescent="0.2">
      <c r="A296" s="171" t="s">
        <v>114</v>
      </c>
      <c r="B296" s="172" t="s">
        <v>319</v>
      </c>
      <c r="C296" s="172" t="s">
        <v>319</v>
      </c>
      <c r="D296" s="172" t="s">
        <v>319</v>
      </c>
      <c r="E296" s="172" t="s">
        <v>319</v>
      </c>
    </row>
    <row r="297" spans="1:5" x14ac:dyDescent="0.2">
      <c r="A297" s="157" t="s">
        <v>124</v>
      </c>
      <c r="B297" s="155" t="s">
        <v>364</v>
      </c>
      <c r="C297" s="7" t="s">
        <v>408</v>
      </c>
      <c r="D297" s="7" t="s">
        <v>321</v>
      </c>
      <c r="E297" s="138">
        <v>7000</v>
      </c>
    </row>
    <row r="298" spans="1:5" ht="30" x14ac:dyDescent="0.2">
      <c r="A298" s="158"/>
      <c r="B298" s="156"/>
      <c r="C298" s="7" t="s">
        <v>825</v>
      </c>
      <c r="D298" s="7" t="s">
        <v>826</v>
      </c>
      <c r="E298" s="140"/>
    </row>
    <row r="299" spans="1:5" x14ac:dyDescent="0.2">
      <c r="A299" s="157" t="s">
        <v>125</v>
      </c>
      <c r="B299" s="155" t="s">
        <v>833</v>
      </c>
      <c r="C299" s="7" t="s">
        <v>1199</v>
      </c>
      <c r="D299" s="7" t="s">
        <v>1200</v>
      </c>
      <c r="E299" s="138">
        <v>13000</v>
      </c>
    </row>
    <row r="300" spans="1:5" ht="30" x14ac:dyDescent="0.2">
      <c r="A300" s="158"/>
      <c r="B300" s="156"/>
      <c r="C300" s="7" t="s">
        <v>825</v>
      </c>
      <c r="D300" s="7" t="s">
        <v>826</v>
      </c>
      <c r="E300" s="140"/>
    </row>
    <row r="301" spans="1:5" x14ac:dyDescent="0.2">
      <c r="A301" s="157" t="s">
        <v>126</v>
      </c>
      <c r="B301" s="155" t="s">
        <v>482</v>
      </c>
      <c r="C301" s="7" t="s">
        <v>409</v>
      </c>
      <c r="D301" s="7" t="s">
        <v>591</v>
      </c>
      <c r="E301" s="138">
        <v>5000</v>
      </c>
    </row>
    <row r="302" spans="1:5" ht="30" x14ac:dyDescent="0.2">
      <c r="A302" s="158"/>
      <c r="B302" s="156"/>
      <c r="C302" s="7" t="s">
        <v>825</v>
      </c>
      <c r="D302" s="7" t="s">
        <v>826</v>
      </c>
      <c r="E302" s="140"/>
    </row>
    <row r="303" spans="1:5" x14ac:dyDescent="0.2">
      <c r="A303" s="157" t="s">
        <v>127</v>
      </c>
      <c r="B303" s="155" t="s">
        <v>117</v>
      </c>
      <c r="C303" s="7" t="s">
        <v>592</v>
      </c>
      <c r="D303" s="7" t="s">
        <v>593</v>
      </c>
      <c r="E303" s="138">
        <v>5000</v>
      </c>
    </row>
    <row r="304" spans="1:5" ht="30" x14ac:dyDescent="0.2">
      <c r="A304" s="158"/>
      <c r="B304" s="156"/>
      <c r="C304" s="7" t="s">
        <v>825</v>
      </c>
      <c r="D304" s="7" t="s">
        <v>826</v>
      </c>
      <c r="E304" s="140"/>
    </row>
    <row r="305" spans="1:5" x14ac:dyDescent="0.2">
      <c r="A305" s="157" t="s">
        <v>128</v>
      </c>
      <c r="B305" s="155" t="s">
        <v>119</v>
      </c>
      <c r="C305" s="7" t="s">
        <v>1550</v>
      </c>
      <c r="D305" s="7" t="s">
        <v>1551</v>
      </c>
      <c r="E305" s="138">
        <v>6000</v>
      </c>
    </row>
    <row r="306" spans="1:5" x14ac:dyDescent="0.2">
      <c r="A306" s="168"/>
      <c r="B306" s="167"/>
      <c r="C306" s="7" t="s">
        <v>3077</v>
      </c>
      <c r="D306" s="7" t="s">
        <v>3078</v>
      </c>
      <c r="E306" s="139"/>
    </row>
    <row r="307" spans="1:5" ht="30" x14ac:dyDescent="0.2">
      <c r="A307" s="158"/>
      <c r="B307" s="156"/>
      <c r="C307" s="7" t="s">
        <v>825</v>
      </c>
      <c r="D307" s="7" t="s">
        <v>826</v>
      </c>
      <c r="E307" s="140"/>
    </row>
    <row r="308" spans="1:5" x14ac:dyDescent="0.2">
      <c r="A308" s="157" t="s">
        <v>192</v>
      </c>
      <c r="B308" s="155" t="s">
        <v>121</v>
      </c>
      <c r="C308" s="7" t="s">
        <v>3079</v>
      </c>
      <c r="D308" s="7" t="s">
        <v>3080</v>
      </c>
      <c r="E308" s="138">
        <v>13000</v>
      </c>
    </row>
    <row r="309" spans="1:5" ht="30" x14ac:dyDescent="0.2">
      <c r="A309" s="158"/>
      <c r="B309" s="156"/>
      <c r="C309" s="7" t="s">
        <v>825</v>
      </c>
      <c r="D309" s="7" t="s">
        <v>826</v>
      </c>
      <c r="E309" s="140"/>
    </row>
    <row r="310" spans="1:5" ht="30" x14ac:dyDescent="0.2">
      <c r="A310" s="157" t="s">
        <v>1552</v>
      </c>
      <c r="B310" s="155" t="s">
        <v>834</v>
      </c>
      <c r="C310" s="7" t="s">
        <v>594</v>
      </c>
      <c r="D310" s="7" t="s">
        <v>595</v>
      </c>
      <c r="E310" s="138">
        <v>40000</v>
      </c>
    </row>
    <row r="311" spans="1:5" ht="30" x14ac:dyDescent="0.2">
      <c r="A311" s="158"/>
      <c r="B311" s="156"/>
      <c r="C311" s="7" t="s">
        <v>825</v>
      </c>
      <c r="D311" s="7" t="s">
        <v>826</v>
      </c>
      <c r="E311" s="140"/>
    </row>
    <row r="312" spans="1:5" x14ac:dyDescent="0.2">
      <c r="A312" s="157" t="s">
        <v>1553</v>
      </c>
      <c r="B312" s="155" t="s">
        <v>483</v>
      </c>
      <c r="C312" s="7" t="s">
        <v>596</v>
      </c>
      <c r="D312" s="7" t="s">
        <v>322</v>
      </c>
      <c r="E312" s="138" t="s">
        <v>486</v>
      </c>
    </row>
    <row r="313" spans="1:5" ht="30" x14ac:dyDescent="0.2">
      <c r="A313" s="168"/>
      <c r="B313" s="167"/>
      <c r="C313" s="7" t="s">
        <v>3081</v>
      </c>
      <c r="D313" s="7" t="s">
        <v>3082</v>
      </c>
      <c r="E313" s="139"/>
    </row>
    <row r="314" spans="1:5" ht="30" x14ac:dyDescent="0.2">
      <c r="A314" s="158"/>
      <c r="B314" s="156"/>
      <c r="C314" s="7" t="s">
        <v>825</v>
      </c>
      <c r="D314" s="7" t="s">
        <v>826</v>
      </c>
      <c r="E314" s="140"/>
    </row>
    <row r="315" spans="1:5" ht="30" x14ac:dyDescent="0.2">
      <c r="A315" s="157" t="s">
        <v>1554</v>
      </c>
      <c r="B315" s="155" t="s">
        <v>484</v>
      </c>
      <c r="C315" s="7" t="s">
        <v>3083</v>
      </c>
      <c r="D315" s="7" t="s">
        <v>3084</v>
      </c>
      <c r="E315" s="138">
        <v>65000</v>
      </c>
    </row>
    <row r="316" spans="1:5" ht="30" x14ac:dyDescent="0.2">
      <c r="A316" s="158"/>
      <c r="B316" s="156"/>
      <c r="C316" s="7" t="s">
        <v>825</v>
      </c>
      <c r="D316" s="7" t="s">
        <v>826</v>
      </c>
      <c r="E316" s="140"/>
    </row>
    <row r="317" spans="1:5" x14ac:dyDescent="0.2">
      <c r="A317" s="157" t="s">
        <v>1555</v>
      </c>
      <c r="B317" s="155" t="s">
        <v>237</v>
      </c>
      <c r="C317" s="7" t="s">
        <v>597</v>
      </c>
      <c r="D317" s="7" t="s">
        <v>598</v>
      </c>
      <c r="E317" s="138">
        <v>20000</v>
      </c>
    </row>
    <row r="318" spans="1:5" ht="45" x14ac:dyDescent="0.2">
      <c r="A318" s="168"/>
      <c r="B318" s="167"/>
      <c r="C318" s="7" t="s">
        <v>3085</v>
      </c>
      <c r="D318" s="7" t="s">
        <v>3086</v>
      </c>
      <c r="E318" s="139"/>
    </row>
    <row r="319" spans="1:5" ht="30" x14ac:dyDescent="0.2">
      <c r="A319" s="158"/>
      <c r="B319" s="156"/>
      <c r="C319" s="7" t="s">
        <v>825</v>
      </c>
      <c r="D319" s="7" t="s">
        <v>826</v>
      </c>
      <c r="E319" s="140"/>
    </row>
    <row r="320" spans="1:5" x14ac:dyDescent="0.2">
      <c r="A320" s="157" t="s">
        <v>1556</v>
      </c>
      <c r="B320" s="155" t="s">
        <v>392</v>
      </c>
      <c r="C320" s="7" t="s">
        <v>596</v>
      </c>
      <c r="D320" s="7" t="s">
        <v>322</v>
      </c>
      <c r="E320" s="138">
        <v>10000</v>
      </c>
    </row>
    <row r="321" spans="1:5" ht="30" x14ac:dyDescent="0.2">
      <c r="A321" s="168"/>
      <c r="B321" s="167"/>
      <c r="C321" s="7" t="s">
        <v>3081</v>
      </c>
      <c r="D321" s="7" t="s">
        <v>3082</v>
      </c>
      <c r="E321" s="139"/>
    </row>
    <row r="322" spans="1:5" ht="30" x14ac:dyDescent="0.2">
      <c r="A322" s="158"/>
      <c r="B322" s="156"/>
      <c r="C322" s="7" t="s">
        <v>825</v>
      </c>
      <c r="D322" s="7" t="s">
        <v>826</v>
      </c>
      <c r="E322" s="140"/>
    </row>
    <row r="323" spans="1:5" ht="35.25" customHeight="1" x14ac:dyDescent="0.2">
      <c r="A323" s="157" t="s">
        <v>1557</v>
      </c>
      <c r="B323" s="155" t="s">
        <v>835</v>
      </c>
      <c r="C323" s="7" t="s">
        <v>596</v>
      </c>
      <c r="D323" s="7" t="s">
        <v>322</v>
      </c>
      <c r="E323" s="138">
        <v>15000</v>
      </c>
    </row>
    <row r="324" spans="1:5" ht="35.25" customHeight="1" x14ac:dyDescent="0.2">
      <c r="A324" s="168"/>
      <c r="B324" s="167"/>
      <c r="C324" s="7" t="s">
        <v>3081</v>
      </c>
      <c r="D324" s="7" t="s">
        <v>3082</v>
      </c>
      <c r="E324" s="139"/>
    </row>
    <row r="325" spans="1:5" ht="33.75" customHeight="1" x14ac:dyDescent="0.2">
      <c r="A325" s="158"/>
      <c r="B325" s="156"/>
      <c r="C325" s="7" t="s">
        <v>825</v>
      </c>
      <c r="D325" s="7" t="s">
        <v>826</v>
      </c>
      <c r="E325" s="140"/>
    </row>
    <row r="326" spans="1:5" ht="52.5" customHeight="1" x14ac:dyDescent="0.2">
      <c r="A326" s="157" t="s">
        <v>1558</v>
      </c>
      <c r="B326" s="155" t="s">
        <v>836</v>
      </c>
      <c r="C326" s="7" t="s">
        <v>1201</v>
      </c>
      <c r="D326" s="7" t="s">
        <v>1202</v>
      </c>
      <c r="E326" s="138">
        <v>65000</v>
      </c>
    </row>
    <row r="327" spans="1:5" ht="48" customHeight="1" x14ac:dyDescent="0.2">
      <c r="A327" s="168"/>
      <c r="B327" s="167"/>
      <c r="C327" s="7" t="s">
        <v>3087</v>
      </c>
      <c r="D327" s="7" t="s">
        <v>3088</v>
      </c>
      <c r="E327" s="139"/>
    </row>
    <row r="328" spans="1:5" ht="41.25" customHeight="1" x14ac:dyDescent="0.2">
      <c r="A328" s="168"/>
      <c r="B328" s="167"/>
      <c r="C328" s="7" t="s">
        <v>827</v>
      </c>
      <c r="D328" s="7" t="s">
        <v>828</v>
      </c>
      <c r="E328" s="139"/>
    </row>
    <row r="329" spans="1:5" ht="30" x14ac:dyDescent="0.2">
      <c r="A329" s="158"/>
      <c r="B329" s="156"/>
      <c r="C329" s="7" t="s">
        <v>825</v>
      </c>
      <c r="D329" s="7" t="s">
        <v>826</v>
      </c>
      <c r="E329" s="140"/>
    </row>
    <row r="330" spans="1:5" ht="30" customHeight="1" x14ac:dyDescent="0.2">
      <c r="A330" s="136" t="s">
        <v>1559</v>
      </c>
      <c r="B330" s="137" t="s">
        <v>576</v>
      </c>
      <c r="C330" s="7" t="s">
        <v>3081</v>
      </c>
      <c r="D330" s="7" t="s">
        <v>3082</v>
      </c>
      <c r="E330" s="166">
        <v>30000</v>
      </c>
    </row>
    <row r="331" spans="1:5" x14ac:dyDescent="0.2">
      <c r="A331" s="136"/>
      <c r="B331" s="137"/>
      <c r="C331" s="7" t="s">
        <v>599</v>
      </c>
      <c r="D331" s="7" t="s">
        <v>600</v>
      </c>
      <c r="E331" s="166"/>
    </row>
    <row r="332" spans="1:5" ht="30" x14ac:dyDescent="0.2">
      <c r="A332" s="136"/>
      <c r="B332" s="137"/>
      <c r="C332" s="7" t="s">
        <v>825</v>
      </c>
      <c r="D332" s="7" t="s">
        <v>826</v>
      </c>
      <c r="E332" s="166"/>
    </row>
    <row r="333" spans="1:5" x14ac:dyDescent="0.2">
      <c r="A333" s="136"/>
      <c r="B333" s="137"/>
      <c r="C333" s="7" t="s">
        <v>827</v>
      </c>
      <c r="D333" s="7" t="s">
        <v>828</v>
      </c>
      <c r="E333" s="166"/>
    </row>
    <row r="334" spans="1:5" ht="30" x14ac:dyDescent="0.2">
      <c r="A334" s="136" t="s">
        <v>2968</v>
      </c>
      <c r="B334" s="137" t="s">
        <v>2969</v>
      </c>
      <c r="C334" s="7" t="s">
        <v>1201</v>
      </c>
      <c r="D334" s="7" t="s">
        <v>1202</v>
      </c>
      <c r="E334" s="138">
        <v>75000</v>
      </c>
    </row>
    <row r="335" spans="1:5" ht="45" x14ac:dyDescent="0.2">
      <c r="A335" s="136"/>
      <c r="B335" s="137"/>
      <c r="C335" s="7" t="s">
        <v>3087</v>
      </c>
      <c r="D335" s="7" t="s">
        <v>3088</v>
      </c>
      <c r="E335" s="139"/>
    </row>
    <row r="336" spans="1:5" x14ac:dyDescent="0.2">
      <c r="A336" s="136"/>
      <c r="B336" s="137"/>
      <c r="C336" s="7" t="s">
        <v>827</v>
      </c>
      <c r="D336" s="7" t="s">
        <v>828</v>
      </c>
      <c r="E336" s="139"/>
    </row>
    <row r="337" spans="1:5" ht="30" x14ac:dyDescent="0.2">
      <c r="A337" s="136"/>
      <c r="B337" s="137"/>
      <c r="C337" s="7" t="s">
        <v>825</v>
      </c>
      <c r="D337" s="7" t="s">
        <v>826</v>
      </c>
      <c r="E337" s="140"/>
    </row>
    <row r="338" spans="1:5" ht="30" x14ac:dyDescent="0.2">
      <c r="A338" s="136" t="s">
        <v>3398</v>
      </c>
      <c r="B338" s="137" t="s">
        <v>3399</v>
      </c>
      <c r="C338" s="7" t="s">
        <v>1201</v>
      </c>
      <c r="D338" s="7" t="s">
        <v>1202</v>
      </c>
      <c r="E338" s="138">
        <v>65000</v>
      </c>
    </row>
    <row r="339" spans="1:5" x14ac:dyDescent="0.2">
      <c r="A339" s="136"/>
      <c r="B339" s="137"/>
      <c r="C339" s="7" t="s">
        <v>827</v>
      </c>
      <c r="D339" s="7" t="s">
        <v>828</v>
      </c>
      <c r="E339" s="139"/>
    </row>
    <row r="340" spans="1:5" ht="30" x14ac:dyDescent="0.2">
      <c r="A340" s="136"/>
      <c r="B340" s="137"/>
      <c r="C340" s="7" t="s">
        <v>825</v>
      </c>
      <c r="D340" s="7" t="s">
        <v>826</v>
      </c>
      <c r="E340" s="140"/>
    </row>
    <row r="341" spans="1:5" ht="15.75" x14ac:dyDescent="0.2">
      <c r="A341" s="184" t="s">
        <v>1825</v>
      </c>
      <c r="B341" s="185"/>
      <c r="C341" s="185"/>
      <c r="D341" s="185"/>
      <c r="E341" s="185"/>
    </row>
    <row r="342" spans="1:5" ht="15" customHeight="1" x14ac:dyDescent="0.2">
      <c r="A342" s="171" t="s">
        <v>1203</v>
      </c>
      <c r="B342" s="172"/>
      <c r="C342" s="172"/>
      <c r="D342" s="172"/>
      <c r="E342" s="172"/>
    </row>
    <row r="343" spans="1:5" ht="49.5" customHeight="1" x14ac:dyDescent="0.2">
      <c r="A343" s="9" t="s">
        <v>129</v>
      </c>
      <c r="B343" s="7" t="s">
        <v>1560</v>
      </c>
      <c r="C343" s="7" t="s">
        <v>661</v>
      </c>
      <c r="D343" s="7" t="s">
        <v>289</v>
      </c>
      <c r="E343" s="8">
        <v>400</v>
      </c>
    </row>
    <row r="344" spans="1:5" ht="49.5" customHeight="1" x14ac:dyDescent="0.2">
      <c r="A344" s="9" t="s">
        <v>1565</v>
      </c>
      <c r="B344" s="7" t="s">
        <v>1561</v>
      </c>
      <c r="C344" s="7" t="s">
        <v>1204</v>
      </c>
      <c r="D344" s="7" t="s">
        <v>1205</v>
      </c>
      <c r="E344" s="8">
        <v>650</v>
      </c>
    </row>
    <row r="345" spans="1:5" ht="33.75" customHeight="1" x14ac:dyDescent="0.2">
      <c r="A345" s="157" t="s">
        <v>1566</v>
      </c>
      <c r="B345" s="155" t="s">
        <v>1562</v>
      </c>
      <c r="C345" s="7" t="s">
        <v>3094</v>
      </c>
      <c r="D345" s="7" t="s">
        <v>3095</v>
      </c>
      <c r="E345" s="141">
        <v>500</v>
      </c>
    </row>
    <row r="346" spans="1:5" ht="33" customHeight="1" x14ac:dyDescent="0.2">
      <c r="A346" s="158"/>
      <c r="B346" s="156"/>
      <c r="C346" s="7" t="s">
        <v>1563</v>
      </c>
      <c r="D346" s="7" t="s">
        <v>1564</v>
      </c>
      <c r="E346" s="142"/>
    </row>
    <row r="347" spans="1:5" ht="15" customHeight="1" x14ac:dyDescent="0.2">
      <c r="A347" s="9" t="s">
        <v>130</v>
      </c>
      <c r="B347" s="7" t="s">
        <v>1207</v>
      </c>
      <c r="C347" s="7" t="s">
        <v>1206</v>
      </c>
      <c r="D347" s="7" t="s">
        <v>1207</v>
      </c>
      <c r="E347" s="8">
        <v>600</v>
      </c>
    </row>
    <row r="348" spans="1:5" ht="15" customHeight="1" x14ac:dyDescent="0.2">
      <c r="A348" s="9" t="s">
        <v>131</v>
      </c>
      <c r="B348" s="7" t="s">
        <v>506</v>
      </c>
      <c r="C348" s="7" t="s">
        <v>505</v>
      </c>
      <c r="D348" s="7" t="s">
        <v>506</v>
      </c>
      <c r="E348" s="8">
        <v>250</v>
      </c>
    </row>
    <row r="349" spans="1:5" ht="15" customHeight="1" x14ac:dyDescent="0.2">
      <c r="A349" s="171" t="s">
        <v>1208</v>
      </c>
      <c r="B349" s="172"/>
      <c r="C349" s="172"/>
      <c r="D349" s="172"/>
      <c r="E349" s="172"/>
    </row>
    <row r="350" spans="1:5" ht="15" customHeight="1" x14ac:dyDescent="0.2">
      <c r="A350" s="9" t="s">
        <v>132</v>
      </c>
      <c r="B350" s="7" t="s">
        <v>1209</v>
      </c>
      <c r="C350" s="7" t="s">
        <v>662</v>
      </c>
      <c r="D350" s="7" t="s">
        <v>663</v>
      </c>
      <c r="E350" s="8">
        <v>350</v>
      </c>
    </row>
    <row r="351" spans="1:5" ht="15" customHeight="1" x14ac:dyDescent="0.2">
      <c r="A351" s="9" t="s">
        <v>1567</v>
      </c>
      <c r="B351" s="7" t="s">
        <v>147</v>
      </c>
      <c r="C351" s="7" t="s">
        <v>652</v>
      </c>
      <c r="D351" s="7" t="s">
        <v>653</v>
      </c>
      <c r="E351" s="8">
        <v>350</v>
      </c>
    </row>
    <row r="352" spans="1:5" ht="15" customHeight="1" x14ac:dyDescent="0.2">
      <c r="A352" s="9" t="s">
        <v>1568</v>
      </c>
      <c r="B352" s="7" t="s">
        <v>649</v>
      </c>
      <c r="C352" s="7" t="s">
        <v>650</v>
      </c>
      <c r="D352" s="7" t="s">
        <v>651</v>
      </c>
      <c r="E352" s="8">
        <v>600</v>
      </c>
    </row>
    <row r="353" spans="1:5" ht="15" customHeight="1" x14ac:dyDescent="0.2">
      <c r="A353" s="171" t="s">
        <v>1210</v>
      </c>
      <c r="B353" s="172"/>
      <c r="C353" s="172"/>
      <c r="D353" s="172"/>
      <c r="E353" s="172"/>
    </row>
    <row r="354" spans="1:5" ht="15" customHeight="1" x14ac:dyDescent="0.2">
      <c r="A354" s="9" t="s">
        <v>1569</v>
      </c>
      <c r="B354" s="7" t="s">
        <v>1573</v>
      </c>
      <c r="C354" s="7" t="s">
        <v>1571</v>
      </c>
      <c r="D354" s="7" t="s">
        <v>1572</v>
      </c>
      <c r="E354" s="8">
        <v>700</v>
      </c>
    </row>
    <row r="355" spans="1:5" ht="15" customHeight="1" x14ac:dyDescent="0.2">
      <c r="A355" s="9" t="s">
        <v>1570</v>
      </c>
      <c r="B355" s="7" t="s">
        <v>1574</v>
      </c>
      <c r="C355" s="7" t="s">
        <v>1211</v>
      </c>
      <c r="D355" s="7" t="s">
        <v>1212</v>
      </c>
      <c r="E355" s="8">
        <v>500</v>
      </c>
    </row>
    <row r="356" spans="1:5" ht="15" customHeight="1" x14ac:dyDescent="0.2">
      <c r="A356" s="171" t="s">
        <v>1213</v>
      </c>
      <c r="B356" s="172"/>
      <c r="C356" s="172"/>
      <c r="D356" s="172"/>
      <c r="E356" s="172"/>
    </row>
    <row r="357" spans="1:5" ht="15" customHeight="1" x14ac:dyDescent="0.2">
      <c r="A357" s="9" t="s">
        <v>1576</v>
      </c>
      <c r="B357" s="7" t="s">
        <v>670</v>
      </c>
      <c r="C357" s="7" t="s">
        <v>669</v>
      </c>
      <c r="D357" s="7" t="s">
        <v>670</v>
      </c>
      <c r="E357" s="8">
        <v>1050</v>
      </c>
    </row>
    <row r="358" spans="1:5" ht="15" customHeight="1" x14ac:dyDescent="0.2">
      <c r="A358" s="9" t="s">
        <v>1577</v>
      </c>
      <c r="B358" s="7" t="s">
        <v>1575</v>
      </c>
      <c r="C358" s="7" t="s">
        <v>671</v>
      </c>
      <c r="D358" s="7" t="s">
        <v>672</v>
      </c>
      <c r="E358" s="8">
        <v>1050</v>
      </c>
    </row>
    <row r="359" spans="1:5" ht="28.5" customHeight="1" x14ac:dyDescent="0.2">
      <c r="A359" s="9" t="s">
        <v>1578</v>
      </c>
      <c r="B359" s="4" t="s">
        <v>3096</v>
      </c>
      <c r="C359" s="7" t="s">
        <v>3026</v>
      </c>
      <c r="D359" s="7" t="s">
        <v>3097</v>
      </c>
      <c r="E359" s="8">
        <v>2100</v>
      </c>
    </row>
    <row r="360" spans="1:5" ht="30" customHeight="1" x14ac:dyDescent="0.2">
      <c r="A360" s="9" t="s">
        <v>1579</v>
      </c>
      <c r="B360" s="7" t="s">
        <v>1214</v>
      </c>
      <c r="C360" s="7" t="s">
        <v>1216</v>
      </c>
      <c r="D360" s="7" t="s">
        <v>1217</v>
      </c>
      <c r="E360" s="8">
        <v>8400</v>
      </c>
    </row>
    <row r="361" spans="1:5" ht="15" customHeight="1" x14ac:dyDescent="0.2">
      <c r="A361" s="9" t="s">
        <v>1582</v>
      </c>
      <c r="B361" s="7" t="s">
        <v>1581</v>
      </c>
      <c r="C361" s="7" t="s">
        <v>1580</v>
      </c>
      <c r="D361" s="7" t="s">
        <v>1581</v>
      </c>
      <c r="E361" s="8">
        <v>1050</v>
      </c>
    </row>
    <row r="362" spans="1:5" ht="15" customHeight="1" x14ac:dyDescent="0.2">
      <c r="A362" s="9" t="s">
        <v>1583</v>
      </c>
      <c r="B362" s="7" t="s">
        <v>1215</v>
      </c>
      <c r="C362" s="7" t="s">
        <v>1218</v>
      </c>
      <c r="D362" s="7" t="s">
        <v>1219</v>
      </c>
      <c r="E362" s="8">
        <v>800</v>
      </c>
    </row>
    <row r="363" spans="1:5" ht="15" customHeight="1" x14ac:dyDescent="0.2">
      <c r="A363" s="171" t="s">
        <v>1584</v>
      </c>
      <c r="B363" s="172"/>
      <c r="C363" s="172"/>
      <c r="D363" s="172"/>
      <c r="E363" s="172"/>
    </row>
    <row r="364" spans="1:5" ht="32.25" customHeight="1" x14ac:dyDescent="0.2">
      <c r="A364" s="9" t="s">
        <v>1585</v>
      </c>
      <c r="B364" s="7" t="s">
        <v>1220</v>
      </c>
      <c r="C364" s="7" t="s">
        <v>734</v>
      </c>
      <c r="D364" s="7" t="s">
        <v>735</v>
      </c>
      <c r="E364" s="8">
        <v>300</v>
      </c>
    </row>
    <row r="365" spans="1:5" ht="29.25" customHeight="1" x14ac:dyDescent="0.2">
      <c r="A365" s="9" t="s">
        <v>1595</v>
      </c>
      <c r="B365" s="7" t="s">
        <v>1586</v>
      </c>
      <c r="C365" s="7" t="s">
        <v>673</v>
      </c>
      <c r="D365" s="7" t="s">
        <v>371</v>
      </c>
      <c r="E365" s="8">
        <v>450</v>
      </c>
    </row>
    <row r="366" spans="1:5" ht="15" customHeight="1" x14ac:dyDescent="0.2">
      <c r="A366" s="9" t="s">
        <v>1596</v>
      </c>
      <c r="B366" s="7" t="s">
        <v>818</v>
      </c>
      <c r="C366" s="7" t="s">
        <v>817</v>
      </c>
      <c r="D366" s="7" t="s">
        <v>818</v>
      </c>
      <c r="E366" s="8">
        <v>400</v>
      </c>
    </row>
    <row r="367" spans="1:5" ht="15" customHeight="1" x14ac:dyDescent="0.2">
      <c r="A367" s="9" t="s">
        <v>1597</v>
      </c>
      <c r="B367" s="7" t="s">
        <v>1221</v>
      </c>
      <c r="C367" s="7" t="s">
        <v>665</v>
      </c>
      <c r="D367" s="7" t="s">
        <v>666</v>
      </c>
      <c r="E367" s="8">
        <v>600</v>
      </c>
    </row>
    <row r="368" spans="1:5" ht="15" customHeight="1" x14ac:dyDescent="0.2">
      <c r="A368" s="9" t="s">
        <v>1598</v>
      </c>
      <c r="B368" s="7" t="s">
        <v>1222</v>
      </c>
      <c r="C368" s="7" t="s">
        <v>1226</v>
      </c>
      <c r="D368" s="7" t="s">
        <v>1227</v>
      </c>
      <c r="E368" s="8">
        <v>2800</v>
      </c>
    </row>
    <row r="369" spans="1:5" ht="15" customHeight="1" x14ac:dyDescent="0.2">
      <c r="A369" s="9" t="s">
        <v>1599</v>
      </c>
      <c r="B369" s="7" t="s">
        <v>1223</v>
      </c>
      <c r="C369" s="7" t="s">
        <v>667</v>
      </c>
      <c r="D369" s="7" t="s">
        <v>668</v>
      </c>
      <c r="E369" s="8">
        <v>2350</v>
      </c>
    </row>
    <row r="370" spans="1:5" ht="33" customHeight="1" x14ac:dyDescent="0.2">
      <c r="A370" s="9" t="s">
        <v>1600</v>
      </c>
      <c r="B370" s="7" t="s">
        <v>1224</v>
      </c>
      <c r="C370" s="7" t="s">
        <v>1587</v>
      </c>
      <c r="D370" s="7" t="s">
        <v>1588</v>
      </c>
      <c r="E370" s="8">
        <v>14000</v>
      </c>
    </row>
    <row r="371" spans="1:5" ht="29.25" customHeight="1" x14ac:dyDescent="0.2">
      <c r="A371" s="9" t="s">
        <v>1601</v>
      </c>
      <c r="B371" s="41" t="s">
        <v>1589</v>
      </c>
      <c r="C371" s="7" t="s">
        <v>658</v>
      </c>
      <c r="D371" s="7" t="s">
        <v>421</v>
      </c>
      <c r="E371" s="39">
        <v>1000</v>
      </c>
    </row>
    <row r="372" spans="1:5" ht="33.75" customHeight="1" x14ac:dyDescent="0.2">
      <c r="A372" s="9" t="s">
        <v>1602</v>
      </c>
      <c r="B372" s="41" t="s">
        <v>1590</v>
      </c>
      <c r="C372" s="7" t="s">
        <v>1591</v>
      </c>
      <c r="D372" s="7" t="s">
        <v>1592</v>
      </c>
      <c r="E372" s="39">
        <v>3000</v>
      </c>
    </row>
    <row r="373" spans="1:5" ht="15" customHeight="1" x14ac:dyDescent="0.2">
      <c r="A373" s="9" t="s">
        <v>1603</v>
      </c>
      <c r="B373" s="7" t="s">
        <v>1225</v>
      </c>
      <c r="C373" s="7" t="s">
        <v>660</v>
      </c>
      <c r="D373" s="7" t="s">
        <v>353</v>
      </c>
      <c r="E373" s="8">
        <v>450</v>
      </c>
    </row>
    <row r="374" spans="1:5" ht="31.5" customHeight="1" x14ac:dyDescent="0.2">
      <c r="A374" s="9" t="s">
        <v>1604</v>
      </c>
      <c r="B374" s="7" t="s">
        <v>1233</v>
      </c>
      <c r="C374" s="7" t="s">
        <v>1593</v>
      </c>
      <c r="D374" s="7" t="s">
        <v>1594</v>
      </c>
      <c r="E374" s="8">
        <v>450</v>
      </c>
    </row>
    <row r="375" spans="1:5" ht="31.5" customHeight="1" x14ac:dyDescent="0.2">
      <c r="A375" s="9" t="s">
        <v>1655</v>
      </c>
      <c r="B375" s="7" t="s">
        <v>1255</v>
      </c>
      <c r="C375" s="7" t="s">
        <v>736</v>
      </c>
      <c r="D375" s="7" t="s">
        <v>737</v>
      </c>
      <c r="E375" s="8">
        <v>4800</v>
      </c>
    </row>
    <row r="376" spans="1:5" ht="15" customHeight="1" x14ac:dyDescent="0.2">
      <c r="A376" s="171" t="s">
        <v>1228</v>
      </c>
      <c r="B376" s="172"/>
      <c r="C376" s="172"/>
      <c r="D376" s="172"/>
      <c r="E376" s="172"/>
    </row>
    <row r="377" spans="1:5" ht="52.5" customHeight="1" x14ac:dyDescent="0.2">
      <c r="A377" s="9" t="s">
        <v>1607</v>
      </c>
      <c r="B377" s="7" t="s">
        <v>1229</v>
      </c>
      <c r="C377" s="7" t="s">
        <v>3098</v>
      </c>
      <c r="D377" s="7" t="s">
        <v>3099</v>
      </c>
      <c r="E377" s="8">
        <v>600</v>
      </c>
    </row>
    <row r="378" spans="1:5" ht="52.5" customHeight="1" x14ac:dyDescent="0.2">
      <c r="A378" s="9" t="s">
        <v>1608</v>
      </c>
      <c r="B378" s="7" t="s">
        <v>1230</v>
      </c>
      <c r="C378" s="7" t="s">
        <v>3100</v>
      </c>
      <c r="D378" s="7" t="s">
        <v>3101</v>
      </c>
      <c r="E378" s="8">
        <v>600</v>
      </c>
    </row>
    <row r="379" spans="1:5" ht="60" customHeight="1" x14ac:dyDescent="0.2">
      <c r="A379" s="9" t="s">
        <v>1609</v>
      </c>
      <c r="B379" s="7" t="s">
        <v>1231</v>
      </c>
      <c r="C379" s="7" t="s">
        <v>3102</v>
      </c>
      <c r="D379" s="7" t="s">
        <v>3103</v>
      </c>
      <c r="E379" s="8">
        <v>400</v>
      </c>
    </row>
    <row r="380" spans="1:5" ht="37.5" customHeight="1" x14ac:dyDescent="0.2">
      <c r="A380" s="9" t="s">
        <v>1610</v>
      </c>
      <c r="B380" s="7" t="s">
        <v>1232</v>
      </c>
      <c r="C380" s="7" t="s">
        <v>1605</v>
      </c>
      <c r="D380" s="7" t="s">
        <v>1606</v>
      </c>
      <c r="E380" s="8">
        <v>750</v>
      </c>
    </row>
    <row r="381" spans="1:5" ht="15" customHeight="1" x14ac:dyDescent="0.2">
      <c r="A381" s="171" t="s">
        <v>148</v>
      </c>
      <c r="B381" s="172"/>
      <c r="C381" s="172"/>
      <c r="D381" s="172"/>
      <c r="E381" s="172"/>
    </row>
    <row r="382" spans="1:5" ht="30.75" customHeight="1" x14ac:dyDescent="0.2">
      <c r="A382" s="9" t="s">
        <v>1621</v>
      </c>
      <c r="B382" s="7" t="s">
        <v>1234</v>
      </c>
      <c r="C382" s="7" t="s">
        <v>680</v>
      </c>
      <c r="D382" s="7" t="s">
        <v>681</v>
      </c>
      <c r="E382" s="8">
        <v>300</v>
      </c>
    </row>
    <row r="383" spans="1:5" ht="15" customHeight="1" x14ac:dyDescent="0.2">
      <c r="A383" s="9" t="s">
        <v>1622</v>
      </c>
      <c r="B383" s="7" t="s">
        <v>149</v>
      </c>
      <c r="C383" s="7" t="s">
        <v>682</v>
      </c>
      <c r="D383" s="7" t="s">
        <v>423</v>
      </c>
      <c r="E383" s="8">
        <v>350</v>
      </c>
    </row>
    <row r="384" spans="1:5" ht="15" customHeight="1" x14ac:dyDescent="0.2">
      <c r="A384" s="9" t="s">
        <v>1623</v>
      </c>
      <c r="B384" s="7" t="s">
        <v>150</v>
      </c>
      <c r="C384" s="7" t="s">
        <v>683</v>
      </c>
      <c r="D384" s="7" t="s">
        <v>684</v>
      </c>
      <c r="E384" s="8">
        <v>400</v>
      </c>
    </row>
    <row r="385" spans="1:5" ht="30" customHeight="1" x14ac:dyDescent="0.2">
      <c r="A385" s="9" t="s">
        <v>1624</v>
      </c>
      <c r="B385" s="7" t="s">
        <v>1235</v>
      </c>
      <c r="C385" s="7" t="s">
        <v>685</v>
      </c>
      <c r="D385" s="7" t="s">
        <v>686</v>
      </c>
      <c r="E385" s="8">
        <v>500</v>
      </c>
    </row>
    <row r="386" spans="1:5" ht="27.75" customHeight="1" x14ac:dyDescent="0.2">
      <c r="A386" s="9" t="s">
        <v>1625</v>
      </c>
      <c r="B386" s="7" t="s">
        <v>1259</v>
      </c>
      <c r="C386" s="7" t="s">
        <v>687</v>
      </c>
      <c r="D386" s="7" t="s">
        <v>688</v>
      </c>
      <c r="E386" s="8">
        <v>300</v>
      </c>
    </row>
    <row r="387" spans="1:5" ht="36" customHeight="1" x14ac:dyDescent="0.2">
      <c r="A387" s="9" t="s">
        <v>1626</v>
      </c>
      <c r="B387" s="7" t="s">
        <v>151</v>
      </c>
      <c r="C387" s="7" t="s">
        <v>3046</v>
      </c>
      <c r="D387" s="7" t="s">
        <v>3047</v>
      </c>
      <c r="E387" s="8">
        <v>300</v>
      </c>
    </row>
    <row r="388" spans="1:5" ht="32.25" customHeight="1" x14ac:dyDescent="0.2">
      <c r="A388" s="9" t="s">
        <v>1627</v>
      </c>
      <c r="B388" s="7" t="s">
        <v>152</v>
      </c>
      <c r="C388" s="7" t="s">
        <v>689</v>
      </c>
      <c r="D388" s="7" t="s">
        <v>690</v>
      </c>
      <c r="E388" s="8">
        <v>300</v>
      </c>
    </row>
    <row r="389" spans="1:5" ht="29.25" customHeight="1" x14ac:dyDescent="0.2">
      <c r="A389" s="9" t="s">
        <v>1628</v>
      </c>
      <c r="B389" s="7" t="s">
        <v>1236</v>
      </c>
      <c r="C389" s="7" t="s">
        <v>693</v>
      </c>
      <c r="D389" s="7" t="s">
        <v>694</v>
      </c>
      <c r="E389" s="8">
        <v>300</v>
      </c>
    </row>
    <row r="390" spans="1:5" ht="29.25" customHeight="1" x14ac:dyDescent="0.2">
      <c r="A390" s="9" t="s">
        <v>1629</v>
      </c>
      <c r="B390" s="7" t="s">
        <v>153</v>
      </c>
      <c r="C390" s="7" t="s">
        <v>695</v>
      </c>
      <c r="D390" s="7" t="s">
        <v>511</v>
      </c>
      <c r="E390" s="8">
        <v>1400</v>
      </c>
    </row>
    <row r="391" spans="1:5" ht="15" customHeight="1" x14ac:dyDescent="0.2">
      <c r="A391" s="9" t="s">
        <v>1630</v>
      </c>
      <c r="B391" s="7" t="s">
        <v>1237</v>
      </c>
      <c r="C391" s="7" t="s">
        <v>696</v>
      </c>
      <c r="D391" s="7" t="s">
        <v>338</v>
      </c>
      <c r="E391" s="8">
        <v>250</v>
      </c>
    </row>
    <row r="392" spans="1:5" ht="33" customHeight="1" x14ac:dyDescent="0.2">
      <c r="A392" s="9" t="s">
        <v>1631</v>
      </c>
      <c r="B392" s="7" t="s">
        <v>1238</v>
      </c>
      <c r="C392" s="7" t="s">
        <v>1611</v>
      </c>
      <c r="D392" s="7" t="s">
        <v>1612</v>
      </c>
      <c r="E392" s="8">
        <v>300</v>
      </c>
    </row>
    <row r="393" spans="1:5" ht="15" customHeight="1" x14ac:dyDescent="0.2">
      <c r="A393" s="9" t="s">
        <v>1632</v>
      </c>
      <c r="B393" s="7" t="s">
        <v>1239</v>
      </c>
      <c r="C393" s="7" t="s">
        <v>697</v>
      </c>
      <c r="D393" s="7" t="s">
        <v>339</v>
      </c>
      <c r="E393" s="8">
        <v>300</v>
      </c>
    </row>
    <row r="394" spans="1:5" ht="15" customHeight="1" x14ac:dyDescent="0.2">
      <c r="A394" s="157" t="s">
        <v>1633</v>
      </c>
      <c r="B394" s="155" t="s">
        <v>1240</v>
      </c>
      <c r="C394" s="7" t="s">
        <v>699</v>
      </c>
      <c r="D394" s="7" t="s">
        <v>425</v>
      </c>
      <c r="E394" s="138">
        <v>200</v>
      </c>
    </row>
    <row r="395" spans="1:5" ht="15" customHeight="1" x14ac:dyDescent="0.2">
      <c r="A395" s="168"/>
      <c r="B395" s="167"/>
      <c r="C395" s="7" t="s">
        <v>700</v>
      </c>
      <c r="D395" s="7" t="s">
        <v>426</v>
      </c>
      <c r="E395" s="139"/>
    </row>
    <row r="396" spans="1:5" ht="15" customHeight="1" x14ac:dyDescent="0.2">
      <c r="A396" s="158"/>
      <c r="B396" s="156"/>
      <c r="C396" s="7" t="s">
        <v>701</v>
      </c>
      <c r="D396" s="7" t="s">
        <v>427</v>
      </c>
      <c r="E396" s="140"/>
    </row>
    <row r="397" spans="1:5" ht="15" customHeight="1" x14ac:dyDescent="0.2">
      <c r="A397" s="9" t="s">
        <v>1634</v>
      </c>
      <c r="B397" s="7" t="s">
        <v>1241</v>
      </c>
      <c r="C397" s="7" t="s">
        <v>702</v>
      </c>
      <c r="D397" s="7" t="s">
        <v>368</v>
      </c>
      <c r="E397" s="8">
        <v>350</v>
      </c>
    </row>
    <row r="398" spans="1:5" ht="15" customHeight="1" x14ac:dyDescent="0.2">
      <c r="A398" s="9" t="s">
        <v>1635</v>
      </c>
      <c r="B398" s="7" t="s">
        <v>1242</v>
      </c>
      <c r="C398" s="7" t="s">
        <v>705</v>
      </c>
      <c r="D398" s="7" t="s">
        <v>340</v>
      </c>
      <c r="E398" s="8">
        <v>300</v>
      </c>
    </row>
    <row r="399" spans="1:5" ht="15" customHeight="1" x14ac:dyDescent="0.2">
      <c r="A399" s="9" t="s">
        <v>1636</v>
      </c>
      <c r="B399" s="7" t="s">
        <v>1243</v>
      </c>
      <c r="C399" s="7" t="s">
        <v>713</v>
      </c>
      <c r="D399" s="7" t="s">
        <v>714</v>
      </c>
      <c r="E399" s="8">
        <v>350</v>
      </c>
    </row>
    <row r="400" spans="1:5" ht="31.5" customHeight="1" x14ac:dyDescent="0.2">
      <c r="A400" s="9" t="s">
        <v>1637</v>
      </c>
      <c r="B400" s="7" t="s">
        <v>1244</v>
      </c>
      <c r="C400" s="7" t="s">
        <v>1260</v>
      </c>
      <c r="D400" s="7" t="s">
        <v>1261</v>
      </c>
      <c r="E400" s="8">
        <v>500</v>
      </c>
    </row>
    <row r="401" spans="1:5" ht="29.25" customHeight="1" x14ac:dyDescent="0.2">
      <c r="A401" s="9" t="s">
        <v>1638</v>
      </c>
      <c r="B401" s="7" t="s">
        <v>1263</v>
      </c>
      <c r="C401" s="7" t="s">
        <v>1262</v>
      </c>
      <c r="D401" s="7" t="s">
        <v>1263</v>
      </c>
      <c r="E401" s="8">
        <v>850</v>
      </c>
    </row>
    <row r="402" spans="1:5" ht="15" customHeight="1" x14ac:dyDescent="0.2">
      <c r="A402" s="9" t="s">
        <v>1639</v>
      </c>
      <c r="B402" s="7" t="s">
        <v>245</v>
      </c>
      <c r="C402" s="7" t="s">
        <v>719</v>
      </c>
      <c r="D402" s="7" t="s">
        <v>720</v>
      </c>
      <c r="E402" s="8">
        <v>300</v>
      </c>
    </row>
    <row r="403" spans="1:5" ht="48.75" customHeight="1" x14ac:dyDescent="0.2">
      <c r="A403" s="9" t="s">
        <v>1640</v>
      </c>
      <c r="B403" s="38" t="s">
        <v>1613</v>
      </c>
      <c r="C403" s="7" t="s">
        <v>881</v>
      </c>
      <c r="D403" s="7" t="s">
        <v>882</v>
      </c>
      <c r="E403" s="39">
        <v>400</v>
      </c>
    </row>
    <row r="404" spans="1:5" ht="48.75" customHeight="1" x14ac:dyDescent="0.2">
      <c r="A404" s="9" t="s">
        <v>1641</v>
      </c>
      <c r="B404" s="38" t="s">
        <v>1614</v>
      </c>
      <c r="C404" s="7" t="s">
        <v>879</v>
      </c>
      <c r="D404" s="7" t="s">
        <v>880</v>
      </c>
      <c r="E404" s="39">
        <v>350</v>
      </c>
    </row>
    <row r="405" spans="1:5" ht="15" customHeight="1" x14ac:dyDescent="0.2">
      <c r="A405" s="9" t="s">
        <v>1642</v>
      </c>
      <c r="B405" s="7" t="s">
        <v>1245</v>
      </c>
      <c r="C405" s="7" t="s">
        <v>707</v>
      </c>
      <c r="D405" s="7" t="s">
        <v>370</v>
      </c>
      <c r="E405" s="8">
        <v>300</v>
      </c>
    </row>
    <row r="406" spans="1:5" ht="15" customHeight="1" x14ac:dyDescent="0.2">
      <c r="A406" s="9" t="s">
        <v>1643</v>
      </c>
      <c r="B406" s="7" t="s">
        <v>1246</v>
      </c>
      <c r="C406" s="7" t="s">
        <v>708</v>
      </c>
      <c r="D406" s="7" t="s">
        <v>709</v>
      </c>
      <c r="E406" s="8">
        <v>500</v>
      </c>
    </row>
    <row r="407" spans="1:5" ht="15" customHeight="1" x14ac:dyDescent="0.2">
      <c r="A407" s="9" t="s">
        <v>1644</v>
      </c>
      <c r="B407" s="7" t="s">
        <v>154</v>
      </c>
      <c r="C407" s="7" t="s">
        <v>710</v>
      </c>
      <c r="D407" s="7" t="s">
        <v>428</v>
      </c>
      <c r="E407" s="8">
        <v>300</v>
      </c>
    </row>
    <row r="408" spans="1:5" ht="15" customHeight="1" x14ac:dyDescent="0.2">
      <c r="A408" s="9" t="s">
        <v>1645</v>
      </c>
      <c r="B408" s="7" t="s">
        <v>1247</v>
      </c>
      <c r="C408" s="7" t="s">
        <v>711</v>
      </c>
      <c r="D408" s="7" t="s">
        <v>712</v>
      </c>
      <c r="E408" s="8">
        <v>300</v>
      </c>
    </row>
    <row r="409" spans="1:5" ht="45.75" customHeight="1" x14ac:dyDescent="0.2">
      <c r="A409" s="9" t="s">
        <v>1646</v>
      </c>
      <c r="B409" s="7" t="s">
        <v>1248</v>
      </c>
      <c r="C409" s="7" t="s">
        <v>691</v>
      </c>
      <c r="D409" s="7" t="s">
        <v>692</v>
      </c>
      <c r="E409" s="8">
        <v>4150</v>
      </c>
    </row>
    <row r="410" spans="1:5" ht="15" customHeight="1" x14ac:dyDescent="0.2">
      <c r="A410" s="9" t="s">
        <v>1647</v>
      </c>
      <c r="B410" s="7" t="s">
        <v>1249</v>
      </c>
      <c r="C410" s="7" t="s">
        <v>715</v>
      </c>
      <c r="D410" s="7" t="s">
        <v>429</v>
      </c>
      <c r="E410" s="8">
        <v>300</v>
      </c>
    </row>
    <row r="411" spans="1:5" ht="15" customHeight="1" x14ac:dyDescent="0.2">
      <c r="A411" s="9" t="s">
        <v>1648</v>
      </c>
      <c r="B411" s="7" t="s">
        <v>1250</v>
      </c>
      <c r="C411" s="7" t="s">
        <v>742</v>
      </c>
      <c r="D411" s="7" t="s">
        <v>344</v>
      </c>
      <c r="E411" s="8">
        <v>3050</v>
      </c>
    </row>
    <row r="412" spans="1:5" ht="30.75" customHeight="1" x14ac:dyDescent="0.2">
      <c r="A412" s="9" t="s">
        <v>1649</v>
      </c>
      <c r="B412" s="7" t="s">
        <v>1251</v>
      </c>
      <c r="C412" s="7" t="s">
        <v>729</v>
      </c>
      <c r="D412" s="7" t="s">
        <v>730</v>
      </c>
      <c r="E412" s="8">
        <v>800</v>
      </c>
    </row>
    <row r="413" spans="1:5" ht="30" customHeight="1" x14ac:dyDescent="0.2">
      <c r="A413" s="9" t="s">
        <v>1650</v>
      </c>
      <c r="B413" s="7" t="s">
        <v>1615</v>
      </c>
      <c r="C413" s="7" t="s">
        <v>678</v>
      </c>
      <c r="D413" s="7" t="s">
        <v>679</v>
      </c>
      <c r="E413" s="8">
        <v>500</v>
      </c>
    </row>
    <row r="414" spans="1:5" ht="30.75" customHeight="1" x14ac:dyDescent="0.2">
      <c r="A414" s="9" t="s">
        <v>1651</v>
      </c>
      <c r="B414" s="7" t="s">
        <v>1252</v>
      </c>
      <c r="C414" s="7" t="s">
        <v>674</v>
      </c>
      <c r="D414" s="7" t="s">
        <v>675</v>
      </c>
      <c r="E414" s="8">
        <v>600</v>
      </c>
    </row>
    <row r="415" spans="1:5" ht="15" customHeight="1" x14ac:dyDescent="0.2">
      <c r="A415" s="9" t="s">
        <v>1652</v>
      </c>
      <c r="B415" s="7" t="s">
        <v>1253</v>
      </c>
      <c r="C415" s="7" t="s">
        <v>721</v>
      </c>
      <c r="D415" s="7" t="s">
        <v>342</v>
      </c>
      <c r="E415" s="8">
        <v>550</v>
      </c>
    </row>
    <row r="416" spans="1:5" ht="15" customHeight="1" x14ac:dyDescent="0.2">
      <c r="A416" s="9" t="s">
        <v>1653</v>
      </c>
      <c r="B416" s="7" t="s">
        <v>1254</v>
      </c>
      <c r="C416" s="7" t="s">
        <v>722</v>
      </c>
      <c r="D416" s="7" t="s">
        <v>723</v>
      </c>
      <c r="E416" s="8">
        <v>350</v>
      </c>
    </row>
    <row r="417" spans="1:5" ht="29.25" customHeight="1" x14ac:dyDescent="0.2">
      <c r="A417" s="9" t="s">
        <v>1654</v>
      </c>
      <c r="B417" s="7" t="s">
        <v>1264</v>
      </c>
      <c r="C417" s="7" t="s">
        <v>676</v>
      </c>
      <c r="D417" s="7" t="s">
        <v>677</v>
      </c>
      <c r="E417" s="8">
        <v>600</v>
      </c>
    </row>
    <row r="418" spans="1:5" ht="15" customHeight="1" x14ac:dyDescent="0.2">
      <c r="A418" s="9" t="s">
        <v>1656</v>
      </c>
      <c r="B418" s="7" t="s">
        <v>155</v>
      </c>
      <c r="C418" s="7" t="s">
        <v>724</v>
      </c>
      <c r="D418" s="7" t="s">
        <v>725</v>
      </c>
      <c r="E418" s="8">
        <v>1950</v>
      </c>
    </row>
    <row r="419" spans="1:5" ht="15" customHeight="1" x14ac:dyDescent="0.2">
      <c r="A419" s="9" t="s">
        <v>1657</v>
      </c>
      <c r="B419" s="7" t="s">
        <v>156</v>
      </c>
      <c r="C419" s="7" t="s">
        <v>726</v>
      </c>
      <c r="D419" s="7" t="s">
        <v>343</v>
      </c>
      <c r="E419" s="8">
        <v>1150</v>
      </c>
    </row>
    <row r="420" spans="1:5" ht="15" customHeight="1" x14ac:dyDescent="0.2">
      <c r="A420" s="9" t="s">
        <v>1658</v>
      </c>
      <c r="B420" s="7" t="s">
        <v>1256</v>
      </c>
      <c r="C420" s="7" t="s">
        <v>727</v>
      </c>
      <c r="D420" s="7" t="s">
        <v>430</v>
      </c>
      <c r="E420" s="8">
        <v>300</v>
      </c>
    </row>
    <row r="421" spans="1:5" ht="15" customHeight="1" x14ac:dyDescent="0.2">
      <c r="A421" s="9" t="s">
        <v>1659</v>
      </c>
      <c r="B421" s="7" t="s">
        <v>1257</v>
      </c>
      <c r="C421" s="7" t="s">
        <v>728</v>
      </c>
      <c r="D421" s="7" t="s">
        <v>341</v>
      </c>
      <c r="E421" s="8">
        <v>350</v>
      </c>
    </row>
    <row r="422" spans="1:5" ht="15" customHeight="1" x14ac:dyDescent="0.2">
      <c r="A422" s="9" t="s">
        <v>1660</v>
      </c>
      <c r="B422" s="7" t="s">
        <v>228</v>
      </c>
      <c r="C422" s="7" t="s">
        <v>703</v>
      </c>
      <c r="D422" s="7" t="s">
        <v>704</v>
      </c>
      <c r="E422" s="8">
        <v>2800</v>
      </c>
    </row>
    <row r="423" spans="1:5" ht="15" customHeight="1" x14ac:dyDescent="0.2">
      <c r="A423" s="9" t="s">
        <v>1661</v>
      </c>
      <c r="B423" s="7" t="s">
        <v>157</v>
      </c>
      <c r="C423" s="7" t="s">
        <v>731</v>
      </c>
      <c r="D423" s="7" t="s">
        <v>732</v>
      </c>
      <c r="E423" s="8">
        <v>300</v>
      </c>
    </row>
    <row r="424" spans="1:5" ht="30.75" customHeight="1" x14ac:dyDescent="0.2">
      <c r="A424" s="9" t="s">
        <v>1662</v>
      </c>
      <c r="B424" s="7" t="s">
        <v>1616</v>
      </c>
      <c r="C424" s="7" t="s">
        <v>1618</v>
      </c>
      <c r="D424" s="7" t="s">
        <v>1616</v>
      </c>
      <c r="E424" s="8">
        <v>1700</v>
      </c>
    </row>
    <row r="425" spans="1:5" ht="30.75" customHeight="1" x14ac:dyDescent="0.2">
      <c r="A425" s="9" t="s">
        <v>1663</v>
      </c>
      <c r="B425" s="7" t="s">
        <v>369</v>
      </c>
      <c r="C425" s="7" t="s">
        <v>706</v>
      </c>
      <c r="D425" s="7" t="s">
        <v>369</v>
      </c>
      <c r="E425" s="8">
        <v>1300</v>
      </c>
    </row>
    <row r="426" spans="1:5" ht="30.75" customHeight="1" x14ac:dyDescent="0.2">
      <c r="A426" s="9" t="s">
        <v>1664</v>
      </c>
      <c r="B426" s="7" t="s">
        <v>1617</v>
      </c>
      <c r="C426" s="7" t="s">
        <v>1619</v>
      </c>
      <c r="D426" s="7" t="s">
        <v>1620</v>
      </c>
      <c r="E426" s="8">
        <v>1650</v>
      </c>
    </row>
    <row r="427" spans="1:5" ht="78" customHeight="1" x14ac:dyDescent="0.2">
      <c r="A427" s="9" t="s">
        <v>1665</v>
      </c>
      <c r="B427" s="4" t="s">
        <v>1258</v>
      </c>
      <c r="C427" s="7" t="s">
        <v>733</v>
      </c>
      <c r="D427" s="7" t="s">
        <v>290</v>
      </c>
      <c r="E427" s="8">
        <v>2700</v>
      </c>
    </row>
    <row r="428" spans="1:5" ht="15" customHeight="1" x14ac:dyDescent="0.2">
      <c r="A428" s="9" t="s">
        <v>2207</v>
      </c>
      <c r="B428" s="7" t="s">
        <v>291</v>
      </c>
      <c r="C428" s="7" t="s">
        <v>659</v>
      </c>
      <c r="D428" s="7" t="s">
        <v>291</v>
      </c>
      <c r="E428" s="8">
        <v>400</v>
      </c>
    </row>
    <row r="429" spans="1:5" ht="15" customHeight="1" x14ac:dyDescent="0.2">
      <c r="A429" s="171" t="s">
        <v>158</v>
      </c>
      <c r="B429" s="172"/>
      <c r="C429" s="172"/>
      <c r="D429" s="172"/>
      <c r="E429" s="172"/>
    </row>
    <row r="430" spans="1:5" ht="43.5" customHeight="1" x14ac:dyDescent="0.2">
      <c r="A430" s="136" t="s">
        <v>133</v>
      </c>
      <c r="B430" s="137" t="s">
        <v>1666</v>
      </c>
      <c r="C430" s="7" t="s">
        <v>1669</v>
      </c>
      <c r="D430" s="7" t="s">
        <v>1670</v>
      </c>
      <c r="E430" s="166">
        <v>2200</v>
      </c>
    </row>
    <row r="431" spans="1:5" ht="45.75" customHeight="1" x14ac:dyDescent="0.2">
      <c r="A431" s="136"/>
      <c r="B431" s="137"/>
      <c r="C431" s="7" t="s">
        <v>1667</v>
      </c>
      <c r="D431" s="7" t="s">
        <v>1668</v>
      </c>
      <c r="E431" s="166"/>
    </row>
    <row r="432" spans="1:5" ht="43.5" customHeight="1" x14ac:dyDescent="0.2">
      <c r="A432" s="136" t="s">
        <v>134</v>
      </c>
      <c r="B432" s="137" t="s">
        <v>1671</v>
      </c>
      <c r="C432" s="7" t="s">
        <v>1669</v>
      </c>
      <c r="D432" s="7" t="s">
        <v>1670</v>
      </c>
      <c r="E432" s="166">
        <v>2200</v>
      </c>
    </row>
    <row r="433" spans="1:5" ht="45.75" customHeight="1" x14ac:dyDescent="0.2">
      <c r="A433" s="136"/>
      <c r="B433" s="137"/>
      <c r="C433" s="7" t="s">
        <v>1667</v>
      </c>
      <c r="D433" s="7" t="s">
        <v>1668</v>
      </c>
      <c r="E433" s="166"/>
    </row>
    <row r="434" spans="1:5" ht="43.5" customHeight="1" x14ac:dyDescent="0.2">
      <c r="A434" s="136" t="s">
        <v>135</v>
      </c>
      <c r="B434" s="137" t="s">
        <v>1672</v>
      </c>
      <c r="C434" s="7" t="s">
        <v>1673</v>
      </c>
      <c r="D434" s="7" t="s">
        <v>1674</v>
      </c>
      <c r="E434" s="166">
        <v>2200</v>
      </c>
    </row>
    <row r="435" spans="1:5" ht="45.75" customHeight="1" x14ac:dyDescent="0.2">
      <c r="A435" s="136"/>
      <c r="B435" s="137"/>
      <c r="C435" s="7" t="s">
        <v>1667</v>
      </c>
      <c r="D435" s="7" t="s">
        <v>1668</v>
      </c>
      <c r="E435" s="166"/>
    </row>
    <row r="436" spans="1:5" ht="47.25" customHeight="1" x14ac:dyDescent="0.2">
      <c r="A436" s="170" t="s">
        <v>136</v>
      </c>
      <c r="B436" s="137" t="s">
        <v>1675</v>
      </c>
      <c r="C436" s="7" t="s">
        <v>1676</v>
      </c>
      <c r="D436" s="7" t="s">
        <v>1677</v>
      </c>
      <c r="E436" s="169">
        <v>2200</v>
      </c>
    </row>
    <row r="437" spans="1:5" ht="46.5" customHeight="1" x14ac:dyDescent="0.2">
      <c r="A437" s="170"/>
      <c r="B437" s="137"/>
      <c r="C437" s="7" t="s">
        <v>1678</v>
      </c>
      <c r="D437" s="7" t="s">
        <v>1679</v>
      </c>
      <c r="E437" s="169"/>
    </row>
    <row r="438" spans="1:5" ht="49.5" customHeight="1" x14ac:dyDescent="0.2">
      <c r="A438" s="170"/>
      <c r="B438" s="137"/>
      <c r="C438" s="7" t="s">
        <v>1680</v>
      </c>
      <c r="D438" s="7" t="s">
        <v>1681</v>
      </c>
      <c r="E438" s="169"/>
    </row>
    <row r="439" spans="1:5" ht="49.5" customHeight="1" x14ac:dyDescent="0.2">
      <c r="A439" s="170"/>
      <c r="B439" s="137"/>
      <c r="C439" s="7" t="s">
        <v>1667</v>
      </c>
      <c r="D439" s="7" t="s">
        <v>1668</v>
      </c>
      <c r="E439" s="169"/>
    </row>
    <row r="440" spans="1:5" ht="50.25" customHeight="1" x14ac:dyDescent="0.2">
      <c r="A440" s="170" t="s">
        <v>137</v>
      </c>
      <c r="B440" s="137" t="s">
        <v>1682</v>
      </c>
      <c r="C440" s="7" t="s">
        <v>1683</v>
      </c>
      <c r="D440" s="7" t="s">
        <v>1684</v>
      </c>
      <c r="E440" s="169">
        <v>2200</v>
      </c>
    </row>
    <row r="441" spans="1:5" ht="45.75" customHeight="1" x14ac:dyDescent="0.2">
      <c r="A441" s="170"/>
      <c r="B441" s="137"/>
      <c r="C441" s="7" t="s">
        <v>1685</v>
      </c>
      <c r="D441" s="7" t="s">
        <v>1686</v>
      </c>
      <c r="E441" s="169"/>
    </row>
    <row r="442" spans="1:5" ht="44.25" customHeight="1" x14ac:dyDescent="0.2">
      <c r="A442" s="170"/>
      <c r="B442" s="137"/>
      <c r="C442" s="7" t="s">
        <v>1687</v>
      </c>
      <c r="D442" s="7" t="s">
        <v>1688</v>
      </c>
      <c r="E442" s="169"/>
    </row>
    <row r="443" spans="1:5" ht="44.25" customHeight="1" x14ac:dyDescent="0.2">
      <c r="A443" s="170"/>
      <c r="B443" s="137"/>
      <c r="C443" s="7" t="s">
        <v>1667</v>
      </c>
      <c r="D443" s="7" t="s">
        <v>1668</v>
      </c>
      <c r="E443" s="169"/>
    </row>
    <row r="444" spans="1:5" ht="45" customHeight="1" x14ac:dyDescent="0.2">
      <c r="A444" s="170" t="s">
        <v>138</v>
      </c>
      <c r="B444" s="137" t="s">
        <v>1689</v>
      </c>
      <c r="C444" s="7" t="s">
        <v>1690</v>
      </c>
      <c r="D444" s="7" t="s">
        <v>1691</v>
      </c>
      <c r="E444" s="169">
        <v>2200</v>
      </c>
    </row>
    <row r="445" spans="1:5" ht="30.75" customHeight="1" x14ac:dyDescent="0.2">
      <c r="A445" s="170"/>
      <c r="B445" s="137"/>
      <c r="C445" s="7" t="s">
        <v>1692</v>
      </c>
      <c r="D445" s="7" t="s">
        <v>1693</v>
      </c>
      <c r="E445" s="169"/>
    </row>
    <row r="446" spans="1:5" ht="45.75" customHeight="1" x14ac:dyDescent="0.2">
      <c r="A446" s="170"/>
      <c r="B446" s="137"/>
      <c r="C446" s="7" t="s">
        <v>1667</v>
      </c>
      <c r="D446" s="7" t="s">
        <v>1668</v>
      </c>
      <c r="E446" s="169"/>
    </row>
    <row r="447" spans="1:5" ht="45" customHeight="1" x14ac:dyDescent="0.2">
      <c r="A447" s="170" t="s">
        <v>1699</v>
      </c>
      <c r="B447" s="137" t="s">
        <v>1694</v>
      </c>
      <c r="C447" s="7" t="s">
        <v>1695</v>
      </c>
      <c r="D447" s="7" t="s">
        <v>1696</v>
      </c>
      <c r="E447" s="169">
        <v>2200</v>
      </c>
    </row>
    <row r="448" spans="1:5" ht="47.25" customHeight="1" x14ac:dyDescent="0.2">
      <c r="A448" s="170"/>
      <c r="B448" s="137"/>
      <c r="C448" s="7" t="s">
        <v>1697</v>
      </c>
      <c r="D448" s="7" t="s">
        <v>1698</v>
      </c>
      <c r="E448" s="169"/>
    </row>
    <row r="449" spans="1:5" ht="45.75" customHeight="1" x14ac:dyDescent="0.2">
      <c r="A449" s="170"/>
      <c r="B449" s="137"/>
      <c r="C449" s="7" t="s">
        <v>1667</v>
      </c>
      <c r="D449" s="7" t="s">
        <v>1668</v>
      </c>
      <c r="E449" s="169"/>
    </row>
    <row r="450" spans="1:5" ht="45.75" customHeight="1" x14ac:dyDescent="0.2">
      <c r="A450" s="170" t="s">
        <v>139</v>
      </c>
      <c r="B450" s="137" t="s">
        <v>1700</v>
      </c>
      <c r="C450" s="7" t="s">
        <v>1701</v>
      </c>
      <c r="D450" s="7" t="s">
        <v>1702</v>
      </c>
      <c r="E450" s="169">
        <v>2200</v>
      </c>
    </row>
    <row r="451" spans="1:5" ht="58.5" customHeight="1" x14ac:dyDescent="0.2">
      <c r="A451" s="170"/>
      <c r="B451" s="137"/>
      <c r="C451" s="7" t="s">
        <v>1703</v>
      </c>
      <c r="D451" s="7" t="s">
        <v>1704</v>
      </c>
      <c r="E451" s="169"/>
    </row>
    <row r="452" spans="1:5" ht="38.25" customHeight="1" x14ac:dyDescent="0.2">
      <c r="A452" s="170"/>
      <c r="B452" s="137"/>
      <c r="C452" s="7" t="s">
        <v>1705</v>
      </c>
      <c r="D452" s="7" t="s">
        <v>1706</v>
      </c>
      <c r="E452" s="169"/>
    </row>
    <row r="453" spans="1:5" ht="44.25" customHeight="1" x14ac:dyDescent="0.2">
      <c r="A453" s="170"/>
      <c r="B453" s="137"/>
      <c r="C453" s="7" t="s">
        <v>1667</v>
      </c>
      <c r="D453" s="7" t="s">
        <v>1668</v>
      </c>
      <c r="E453" s="169"/>
    </row>
    <row r="454" spans="1:5" ht="46.5" customHeight="1" x14ac:dyDescent="0.2">
      <c r="A454" s="170" t="s">
        <v>140</v>
      </c>
      <c r="B454" s="137" t="s">
        <v>1707</v>
      </c>
      <c r="C454" s="7" t="s">
        <v>1708</v>
      </c>
      <c r="D454" s="7" t="s">
        <v>1709</v>
      </c>
      <c r="E454" s="169">
        <v>2200</v>
      </c>
    </row>
    <row r="455" spans="1:5" ht="36.75" customHeight="1" x14ac:dyDescent="0.2">
      <c r="A455" s="170"/>
      <c r="B455" s="137"/>
      <c r="C455" s="7" t="s">
        <v>1710</v>
      </c>
      <c r="D455" s="7" t="s">
        <v>1711</v>
      </c>
      <c r="E455" s="169"/>
    </row>
    <row r="456" spans="1:5" ht="45.75" customHeight="1" x14ac:dyDescent="0.2">
      <c r="A456" s="170"/>
      <c r="B456" s="137"/>
      <c r="C456" s="7" t="s">
        <v>1667</v>
      </c>
      <c r="D456" s="7" t="s">
        <v>1668</v>
      </c>
      <c r="E456" s="169"/>
    </row>
    <row r="457" spans="1:5" ht="45.75" customHeight="1" x14ac:dyDescent="0.2">
      <c r="A457" s="170" t="s">
        <v>141</v>
      </c>
      <c r="B457" s="137" t="s">
        <v>1712</v>
      </c>
      <c r="C457" s="7" t="s">
        <v>1713</v>
      </c>
      <c r="D457" s="7" t="s">
        <v>1714</v>
      </c>
      <c r="E457" s="169">
        <v>2200</v>
      </c>
    </row>
    <row r="458" spans="1:5" ht="45.75" customHeight="1" x14ac:dyDescent="0.2">
      <c r="A458" s="170"/>
      <c r="B458" s="137"/>
      <c r="C458" s="7" t="s">
        <v>1715</v>
      </c>
      <c r="D458" s="7" t="s">
        <v>1716</v>
      </c>
      <c r="E458" s="169"/>
    </row>
    <row r="459" spans="1:5" ht="36.75" customHeight="1" x14ac:dyDescent="0.2">
      <c r="A459" s="170"/>
      <c r="B459" s="137"/>
      <c r="C459" s="7" t="s">
        <v>1717</v>
      </c>
      <c r="D459" s="7" t="s">
        <v>1718</v>
      </c>
      <c r="E459" s="169"/>
    </row>
    <row r="460" spans="1:5" ht="34.5" customHeight="1" x14ac:dyDescent="0.2">
      <c r="A460" s="170"/>
      <c r="B460" s="137"/>
      <c r="C460" s="7" t="s">
        <v>1719</v>
      </c>
      <c r="D460" s="7" t="s">
        <v>1720</v>
      </c>
      <c r="E460" s="169"/>
    </row>
    <row r="461" spans="1:5" ht="45.75" customHeight="1" x14ac:dyDescent="0.2">
      <c r="A461" s="170"/>
      <c r="B461" s="137"/>
      <c r="C461" s="7" t="s">
        <v>1667</v>
      </c>
      <c r="D461" s="7" t="s">
        <v>1668</v>
      </c>
      <c r="E461" s="169"/>
    </row>
    <row r="462" spans="1:5" ht="60.75" customHeight="1" x14ac:dyDescent="0.2">
      <c r="A462" s="170" t="s">
        <v>142</v>
      </c>
      <c r="B462" s="137" t="s">
        <v>1721</v>
      </c>
      <c r="C462" s="7" t="s">
        <v>1722</v>
      </c>
      <c r="D462" s="7" t="s">
        <v>1723</v>
      </c>
      <c r="E462" s="169">
        <v>2200</v>
      </c>
    </row>
    <row r="463" spans="1:5" ht="45.75" customHeight="1" x14ac:dyDescent="0.2">
      <c r="A463" s="170"/>
      <c r="B463" s="137"/>
      <c r="C463" s="7" t="s">
        <v>1724</v>
      </c>
      <c r="D463" s="7" t="s">
        <v>1725</v>
      </c>
      <c r="E463" s="169"/>
    </row>
    <row r="464" spans="1:5" ht="36" customHeight="1" x14ac:dyDescent="0.2">
      <c r="A464" s="170"/>
      <c r="B464" s="137"/>
      <c r="C464" s="7" t="s">
        <v>1726</v>
      </c>
      <c r="D464" s="7" t="s">
        <v>1727</v>
      </c>
      <c r="E464" s="169"/>
    </row>
    <row r="465" spans="1:5" ht="45.75" customHeight="1" x14ac:dyDescent="0.2">
      <c r="A465" s="170"/>
      <c r="B465" s="137"/>
      <c r="C465" s="7" t="s">
        <v>1667</v>
      </c>
      <c r="D465" s="7" t="s">
        <v>1668</v>
      </c>
      <c r="E465" s="169"/>
    </row>
    <row r="466" spans="1:5" ht="45.75" customHeight="1" x14ac:dyDescent="0.2">
      <c r="A466" s="170" t="s">
        <v>143</v>
      </c>
      <c r="B466" s="137" t="s">
        <v>1728</v>
      </c>
      <c r="C466" s="7" t="s">
        <v>740</v>
      </c>
      <c r="D466" s="7" t="s">
        <v>741</v>
      </c>
      <c r="E466" s="169">
        <v>2200</v>
      </c>
    </row>
    <row r="467" spans="1:5" ht="45.75" customHeight="1" x14ac:dyDescent="0.2">
      <c r="A467" s="170"/>
      <c r="B467" s="137"/>
      <c r="C467" s="7" t="s">
        <v>1667</v>
      </c>
      <c r="D467" s="7" t="s">
        <v>1668</v>
      </c>
      <c r="E467" s="169"/>
    </row>
    <row r="468" spans="1:5" ht="30.75" customHeight="1" x14ac:dyDescent="0.2">
      <c r="A468" s="170" t="s">
        <v>144</v>
      </c>
      <c r="B468" s="137" t="s">
        <v>1729</v>
      </c>
      <c r="C468" s="7" t="s">
        <v>738</v>
      </c>
      <c r="D468" s="7" t="s">
        <v>739</v>
      </c>
      <c r="E468" s="169">
        <v>3800</v>
      </c>
    </row>
    <row r="469" spans="1:5" ht="33.75" customHeight="1" x14ac:dyDescent="0.2">
      <c r="A469" s="170"/>
      <c r="B469" s="137"/>
      <c r="C469" s="7" t="s">
        <v>1730</v>
      </c>
      <c r="D469" s="7" t="s">
        <v>1731</v>
      </c>
      <c r="E469" s="169"/>
    </row>
    <row r="470" spans="1:5" ht="36.75" customHeight="1" x14ac:dyDescent="0.2">
      <c r="A470" s="170"/>
      <c r="B470" s="137"/>
      <c r="C470" s="7" t="s">
        <v>1732</v>
      </c>
      <c r="D470" s="7" t="s">
        <v>1733</v>
      </c>
      <c r="E470" s="169"/>
    </row>
    <row r="471" spans="1:5" ht="45.75" customHeight="1" x14ac:dyDescent="0.2">
      <c r="A471" s="170"/>
      <c r="B471" s="137"/>
      <c r="C471" s="7" t="s">
        <v>1667</v>
      </c>
      <c r="D471" s="7" t="s">
        <v>1668</v>
      </c>
      <c r="E471" s="169"/>
    </row>
    <row r="472" spans="1:5" ht="45.75" customHeight="1" x14ac:dyDescent="0.2">
      <c r="A472" s="40" t="s">
        <v>145</v>
      </c>
      <c r="B472" s="7" t="s">
        <v>1734</v>
      </c>
      <c r="C472" s="7" t="s">
        <v>3089</v>
      </c>
      <c r="D472" s="7" t="s">
        <v>3090</v>
      </c>
      <c r="E472" s="42">
        <v>4500</v>
      </c>
    </row>
    <row r="473" spans="1:5" ht="34.5" customHeight="1" x14ac:dyDescent="0.2">
      <c r="A473" s="40" t="s">
        <v>146</v>
      </c>
      <c r="B473" s="7" t="s">
        <v>1735</v>
      </c>
      <c r="C473" s="7" t="s">
        <v>3091</v>
      </c>
      <c r="D473" s="7" t="s">
        <v>3092</v>
      </c>
      <c r="E473" s="42">
        <v>4500</v>
      </c>
    </row>
    <row r="474" spans="1:5" ht="15" customHeight="1" x14ac:dyDescent="0.2">
      <c r="A474" s="171" t="s">
        <v>102</v>
      </c>
      <c r="B474" s="172" t="s">
        <v>319</v>
      </c>
      <c r="C474" s="172" t="s">
        <v>319</v>
      </c>
      <c r="D474" s="172" t="s">
        <v>319</v>
      </c>
      <c r="E474" s="172" t="s">
        <v>319</v>
      </c>
    </row>
    <row r="475" spans="1:5" ht="15" customHeight="1" x14ac:dyDescent="0.2">
      <c r="A475" s="9" t="s">
        <v>1826</v>
      </c>
      <c r="B475" s="7" t="s">
        <v>1751</v>
      </c>
      <c r="C475" s="7" t="s">
        <v>1750</v>
      </c>
      <c r="D475" s="7" t="s">
        <v>1751</v>
      </c>
      <c r="E475" s="8">
        <v>1400</v>
      </c>
    </row>
    <row r="476" spans="1:5" ht="31.5" customHeight="1" x14ac:dyDescent="0.2">
      <c r="A476" s="9" t="s">
        <v>1827</v>
      </c>
      <c r="B476" s="7" t="s">
        <v>1753</v>
      </c>
      <c r="C476" s="7" t="s">
        <v>1752</v>
      </c>
      <c r="D476" s="7" t="s">
        <v>1753</v>
      </c>
      <c r="E476" s="8">
        <v>1800</v>
      </c>
    </row>
    <row r="477" spans="1:5" ht="15" customHeight="1" x14ac:dyDescent="0.2">
      <c r="A477" s="9" t="s">
        <v>1828</v>
      </c>
      <c r="B477" s="7" t="s">
        <v>1755</v>
      </c>
      <c r="C477" s="7" t="s">
        <v>1754</v>
      </c>
      <c r="D477" s="7" t="s">
        <v>1755</v>
      </c>
      <c r="E477" s="8">
        <v>1800</v>
      </c>
    </row>
    <row r="478" spans="1:5" ht="15" customHeight="1" x14ac:dyDescent="0.2">
      <c r="A478" s="9" t="s">
        <v>1829</v>
      </c>
      <c r="B478" s="7" t="s">
        <v>1757</v>
      </c>
      <c r="C478" s="7" t="s">
        <v>1756</v>
      </c>
      <c r="D478" s="7" t="s">
        <v>1757</v>
      </c>
      <c r="E478" s="8">
        <v>1800</v>
      </c>
    </row>
    <row r="479" spans="1:5" ht="15" customHeight="1" x14ac:dyDescent="0.2">
      <c r="A479" s="9" t="s">
        <v>1830</v>
      </c>
      <c r="B479" s="7" t="s">
        <v>1759</v>
      </c>
      <c r="C479" s="7" t="s">
        <v>1758</v>
      </c>
      <c r="D479" s="7" t="s">
        <v>1759</v>
      </c>
      <c r="E479" s="8">
        <v>1800</v>
      </c>
    </row>
    <row r="480" spans="1:5" ht="30" customHeight="1" x14ac:dyDescent="0.2">
      <c r="A480" s="9" t="s">
        <v>1831</v>
      </c>
      <c r="B480" s="7" t="s">
        <v>1761</v>
      </c>
      <c r="C480" s="7" t="s">
        <v>1760</v>
      </c>
      <c r="D480" s="7" t="s">
        <v>1761</v>
      </c>
      <c r="E480" s="8">
        <v>1800</v>
      </c>
    </row>
    <row r="481" spans="1:5" ht="15" customHeight="1" x14ac:dyDescent="0.2">
      <c r="A481" s="9" t="s">
        <v>1832</v>
      </c>
      <c r="B481" s="7" t="s">
        <v>1763</v>
      </c>
      <c r="C481" s="7" t="s">
        <v>1762</v>
      </c>
      <c r="D481" s="7" t="s">
        <v>1763</v>
      </c>
      <c r="E481" s="8">
        <v>1800</v>
      </c>
    </row>
    <row r="482" spans="1:5" ht="30.75" customHeight="1" x14ac:dyDescent="0.2">
      <c r="A482" s="9" t="s">
        <v>1833</v>
      </c>
      <c r="B482" s="7" t="s">
        <v>1765</v>
      </c>
      <c r="C482" s="7" t="s">
        <v>1764</v>
      </c>
      <c r="D482" s="7" t="s">
        <v>1765</v>
      </c>
      <c r="E482" s="8">
        <v>1800</v>
      </c>
    </row>
    <row r="483" spans="1:5" ht="15" customHeight="1" x14ac:dyDescent="0.2">
      <c r="A483" s="9" t="s">
        <v>1834</v>
      </c>
      <c r="B483" s="7" t="s">
        <v>1767</v>
      </c>
      <c r="C483" s="7" t="s">
        <v>1766</v>
      </c>
      <c r="D483" s="7" t="s">
        <v>1767</v>
      </c>
      <c r="E483" s="8">
        <v>1800</v>
      </c>
    </row>
    <row r="484" spans="1:5" ht="15" customHeight="1" x14ac:dyDescent="0.2">
      <c r="A484" s="9" t="s">
        <v>1835</v>
      </c>
      <c r="B484" s="7" t="s">
        <v>1769</v>
      </c>
      <c r="C484" s="7" t="s">
        <v>1768</v>
      </c>
      <c r="D484" s="7" t="s">
        <v>1769</v>
      </c>
      <c r="E484" s="8">
        <v>1800</v>
      </c>
    </row>
    <row r="485" spans="1:5" ht="15" customHeight="1" x14ac:dyDescent="0.2">
      <c r="A485" s="9" t="s">
        <v>1836</v>
      </c>
      <c r="B485" s="7" t="s">
        <v>1771</v>
      </c>
      <c r="C485" s="7" t="s">
        <v>1770</v>
      </c>
      <c r="D485" s="7" t="s">
        <v>1771</v>
      </c>
      <c r="E485" s="8">
        <v>1800</v>
      </c>
    </row>
    <row r="486" spans="1:5" ht="29.25" customHeight="1" x14ac:dyDescent="0.2">
      <c r="A486" s="9" t="s">
        <v>1837</v>
      </c>
      <c r="B486" s="7" t="s">
        <v>1773</v>
      </c>
      <c r="C486" s="7" t="s">
        <v>1772</v>
      </c>
      <c r="D486" s="7" t="s">
        <v>1773</v>
      </c>
      <c r="E486" s="8">
        <v>3000</v>
      </c>
    </row>
    <row r="487" spans="1:5" ht="15" customHeight="1" x14ac:dyDescent="0.2">
      <c r="A487" s="9" t="s">
        <v>1838</v>
      </c>
      <c r="B487" s="7" t="s">
        <v>1775</v>
      </c>
      <c r="C487" s="7" t="s">
        <v>1774</v>
      </c>
      <c r="D487" s="7" t="s">
        <v>1775</v>
      </c>
      <c r="E487" s="8">
        <v>2500</v>
      </c>
    </row>
    <row r="488" spans="1:5" ht="15" customHeight="1" x14ac:dyDescent="0.2">
      <c r="A488" s="9" t="s">
        <v>1839</v>
      </c>
      <c r="B488" s="7" t="s">
        <v>1777</v>
      </c>
      <c r="C488" s="7" t="s">
        <v>1776</v>
      </c>
      <c r="D488" s="7" t="s">
        <v>1777</v>
      </c>
      <c r="E488" s="8">
        <v>1500</v>
      </c>
    </row>
    <row r="489" spans="1:5" ht="15" customHeight="1" x14ac:dyDescent="0.2">
      <c r="A489" s="9" t="s">
        <v>1840</v>
      </c>
      <c r="B489" s="7" t="s">
        <v>1779</v>
      </c>
      <c r="C489" s="7" t="s">
        <v>1778</v>
      </c>
      <c r="D489" s="7" t="s">
        <v>1779</v>
      </c>
      <c r="E489" s="8">
        <v>1500</v>
      </c>
    </row>
    <row r="490" spans="1:5" ht="15" customHeight="1" x14ac:dyDescent="0.2">
      <c r="A490" s="9" t="s">
        <v>1841</v>
      </c>
      <c r="B490" s="7" t="s">
        <v>1781</v>
      </c>
      <c r="C490" s="7" t="s">
        <v>1780</v>
      </c>
      <c r="D490" s="7" t="s">
        <v>1781</v>
      </c>
      <c r="E490" s="8">
        <v>1500</v>
      </c>
    </row>
    <row r="491" spans="1:5" ht="15" customHeight="1" x14ac:dyDescent="0.2">
      <c r="A491" s="9" t="s">
        <v>1842</v>
      </c>
      <c r="B491" s="7" t="s">
        <v>1783</v>
      </c>
      <c r="C491" s="7" t="s">
        <v>1782</v>
      </c>
      <c r="D491" s="7" t="s">
        <v>1783</v>
      </c>
      <c r="E491" s="8">
        <v>1500</v>
      </c>
    </row>
    <row r="492" spans="1:5" ht="15" customHeight="1" x14ac:dyDescent="0.2">
      <c r="A492" s="9" t="s">
        <v>1843</v>
      </c>
      <c r="B492" s="7" t="s">
        <v>1785</v>
      </c>
      <c r="C492" s="7" t="s">
        <v>1784</v>
      </c>
      <c r="D492" s="7" t="s">
        <v>1785</v>
      </c>
      <c r="E492" s="8">
        <v>1500</v>
      </c>
    </row>
    <row r="493" spans="1:5" ht="15" customHeight="1" x14ac:dyDescent="0.2">
      <c r="A493" s="9" t="s">
        <v>1844</v>
      </c>
      <c r="B493" s="7" t="s">
        <v>1787</v>
      </c>
      <c r="C493" s="7" t="s">
        <v>1786</v>
      </c>
      <c r="D493" s="7" t="s">
        <v>1787</v>
      </c>
      <c r="E493" s="8">
        <v>1500</v>
      </c>
    </row>
    <row r="494" spans="1:5" ht="15" customHeight="1" x14ac:dyDescent="0.2">
      <c r="A494" s="9" t="s">
        <v>1845</v>
      </c>
      <c r="B494" s="7" t="s">
        <v>1789</v>
      </c>
      <c r="C494" s="7" t="s">
        <v>1788</v>
      </c>
      <c r="D494" s="7" t="s">
        <v>1789</v>
      </c>
      <c r="E494" s="8">
        <v>1500</v>
      </c>
    </row>
    <row r="495" spans="1:5" ht="15" customHeight="1" x14ac:dyDescent="0.2">
      <c r="A495" s="9" t="s">
        <v>1846</v>
      </c>
      <c r="B495" s="7" t="s">
        <v>1791</v>
      </c>
      <c r="C495" s="7" t="s">
        <v>1790</v>
      </c>
      <c r="D495" s="7" t="s">
        <v>1791</v>
      </c>
      <c r="E495" s="8">
        <v>1500</v>
      </c>
    </row>
    <row r="496" spans="1:5" ht="15" customHeight="1" x14ac:dyDescent="0.2">
      <c r="A496" s="9" t="s">
        <v>1847</v>
      </c>
      <c r="B496" s="7" t="s">
        <v>1793</v>
      </c>
      <c r="C496" s="7" t="s">
        <v>1792</v>
      </c>
      <c r="D496" s="7" t="s">
        <v>1793</v>
      </c>
      <c r="E496" s="8">
        <v>2500</v>
      </c>
    </row>
    <row r="497" spans="1:5" ht="15" customHeight="1" x14ac:dyDescent="0.2">
      <c r="A497" s="9" t="s">
        <v>1848</v>
      </c>
      <c r="B497" s="7" t="s">
        <v>1795</v>
      </c>
      <c r="C497" s="7" t="s">
        <v>1794</v>
      </c>
      <c r="D497" s="7" t="s">
        <v>1795</v>
      </c>
      <c r="E497" s="8">
        <v>2500</v>
      </c>
    </row>
    <row r="498" spans="1:5" ht="15" customHeight="1" x14ac:dyDescent="0.2">
      <c r="A498" s="9" t="s">
        <v>1849</v>
      </c>
      <c r="B498" s="7" t="s">
        <v>1797</v>
      </c>
      <c r="C498" s="7" t="s">
        <v>1796</v>
      </c>
      <c r="D498" s="7" t="s">
        <v>1797</v>
      </c>
      <c r="E498" s="8">
        <v>1800</v>
      </c>
    </row>
    <row r="499" spans="1:5" ht="30.75" customHeight="1" x14ac:dyDescent="0.2">
      <c r="A499" s="9" t="s">
        <v>1850</v>
      </c>
      <c r="B499" s="7" t="s">
        <v>1799</v>
      </c>
      <c r="C499" s="7" t="s">
        <v>1798</v>
      </c>
      <c r="D499" s="7" t="s">
        <v>1799</v>
      </c>
      <c r="E499" s="8">
        <v>1800</v>
      </c>
    </row>
    <row r="500" spans="1:5" ht="15" customHeight="1" x14ac:dyDescent="0.2">
      <c r="A500" s="9" t="s">
        <v>1851</v>
      </c>
      <c r="B500" s="7" t="s">
        <v>1801</v>
      </c>
      <c r="C500" s="7" t="s">
        <v>1800</v>
      </c>
      <c r="D500" s="7" t="s">
        <v>1801</v>
      </c>
      <c r="E500" s="8">
        <v>1800</v>
      </c>
    </row>
    <row r="501" spans="1:5" ht="15" customHeight="1" x14ac:dyDescent="0.2">
      <c r="A501" s="9" t="s">
        <v>1852</v>
      </c>
      <c r="B501" s="7" t="s">
        <v>1803</v>
      </c>
      <c r="C501" s="7" t="s">
        <v>1802</v>
      </c>
      <c r="D501" s="7" t="s">
        <v>1803</v>
      </c>
      <c r="E501" s="8">
        <v>1800</v>
      </c>
    </row>
    <row r="502" spans="1:5" ht="15" customHeight="1" x14ac:dyDescent="0.2">
      <c r="A502" s="9" t="s">
        <v>1853</v>
      </c>
      <c r="B502" s="7" t="s">
        <v>1805</v>
      </c>
      <c r="C502" s="7" t="s">
        <v>1804</v>
      </c>
      <c r="D502" s="7" t="s">
        <v>1805</v>
      </c>
      <c r="E502" s="8">
        <v>1800</v>
      </c>
    </row>
    <row r="503" spans="1:5" ht="15" customHeight="1" x14ac:dyDescent="0.2">
      <c r="A503" s="9" t="s">
        <v>1854</v>
      </c>
      <c r="B503" s="7" t="s">
        <v>1807</v>
      </c>
      <c r="C503" s="7" t="s">
        <v>1806</v>
      </c>
      <c r="D503" s="7" t="s">
        <v>1807</v>
      </c>
      <c r="E503" s="8">
        <v>1200</v>
      </c>
    </row>
    <row r="504" spans="1:5" ht="15" customHeight="1" x14ac:dyDescent="0.2">
      <c r="A504" s="9" t="s">
        <v>1855</v>
      </c>
      <c r="B504" s="7" t="s">
        <v>1809</v>
      </c>
      <c r="C504" s="7" t="s">
        <v>1808</v>
      </c>
      <c r="D504" s="7" t="s">
        <v>1809</v>
      </c>
      <c r="E504" s="8">
        <v>1800</v>
      </c>
    </row>
    <row r="505" spans="1:5" ht="15" customHeight="1" x14ac:dyDescent="0.2">
      <c r="A505" s="9" t="s">
        <v>1856</v>
      </c>
      <c r="B505" s="7" t="s">
        <v>320</v>
      </c>
      <c r="C505" s="7" t="s">
        <v>1810</v>
      </c>
      <c r="D505" s="7" t="s">
        <v>320</v>
      </c>
      <c r="E505" s="8">
        <v>4500</v>
      </c>
    </row>
    <row r="506" spans="1:5" ht="15" customHeight="1" x14ac:dyDescent="0.2">
      <c r="A506" s="9" t="s">
        <v>1857</v>
      </c>
      <c r="B506" s="7" t="s">
        <v>1812</v>
      </c>
      <c r="C506" s="7" t="s">
        <v>1811</v>
      </c>
      <c r="D506" s="7" t="s">
        <v>1812</v>
      </c>
      <c r="E506" s="8">
        <v>4500</v>
      </c>
    </row>
    <row r="507" spans="1:5" ht="15" customHeight="1" x14ac:dyDescent="0.2">
      <c r="A507" s="9" t="s">
        <v>1858</v>
      </c>
      <c r="B507" s="7" t="s">
        <v>1814</v>
      </c>
      <c r="C507" s="7" t="s">
        <v>1813</v>
      </c>
      <c r="D507" s="7" t="s">
        <v>1814</v>
      </c>
      <c r="E507" s="8">
        <v>1000</v>
      </c>
    </row>
    <row r="508" spans="1:5" ht="15" customHeight="1" x14ac:dyDescent="0.2">
      <c r="A508" s="9" t="s">
        <v>1859</v>
      </c>
      <c r="B508" s="7" t="s">
        <v>1816</v>
      </c>
      <c r="C508" s="7" t="s">
        <v>1815</v>
      </c>
      <c r="D508" s="7" t="s">
        <v>1816</v>
      </c>
      <c r="E508" s="8">
        <v>1400</v>
      </c>
    </row>
    <row r="509" spans="1:5" ht="15" customHeight="1" x14ac:dyDescent="0.2">
      <c r="A509" s="9" t="s">
        <v>1860</v>
      </c>
      <c r="B509" s="7" t="s">
        <v>1818</v>
      </c>
      <c r="C509" s="7" t="s">
        <v>1817</v>
      </c>
      <c r="D509" s="7" t="s">
        <v>1818</v>
      </c>
      <c r="E509" s="8">
        <v>2000</v>
      </c>
    </row>
    <row r="510" spans="1:5" ht="15" customHeight="1" x14ac:dyDescent="0.2">
      <c r="A510" s="9" t="s">
        <v>1861</v>
      </c>
      <c r="B510" s="7" t="s">
        <v>1820</v>
      </c>
      <c r="C510" s="7" t="s">
        <v>1819</v>
      </c>
      <c r="D510" s="7" t="s">
        <v>1820</v>
      </c>
      <c r="E510" s="8">
        <v>1000</v>
      </c>
    </row>
    <row r="511" spans="1:5" ht="30" customHeight="1" x14ac:dyDescent="0.2">
      <c r="A511" s="9" t="s">
        <v>1862</v>
      </c>
      <c r="B511" s="7" t="s">
        <v>824</v>
      </c>
      <c r="C511" s="7" t="s">
        <v>1821</v>
      </c>
      <c r="D511" s="7" t="s">
        <v>824</v>
      </c>
      <c r="E511" s="8">
        <v>1500</v>
      </c>
    </row>
    <row r="512" spans="1:5" ht="31.5" customHeight="1" x14ac:dyDescent="0.2">
      <c r="A512" s="9" t="s">
        <v>1863</v>
      </c>
      <c r="B512" s="7" t="s">
        <v>1823</v>
      </c>
      <c r="C512" s="7" t="s">
        <v>1822</v>
      </c>
      <c r="D512" s="7" t="s">
        <v>1823</v>
      </c>
      <c r="E512" s="8">
        <v>2000</v>
      </c>
    </row>
    <row r="513" spans="1:5" ht="15" customHeight="1" x14ac:dyDescent="0.2">
      <c r="A513" s="9" t="s">
        <v>1864</v>
      </c>
      <c r="B513" s="7" t="s">
        <v>112</v>
      </c>
      <c r="C513" s="7" t="s">
        <v>1824</v>
      </c>
      <c r="D513" s="7" t="s">
        <v>112</v>
      </c>
      <c r="E513" s="8">
        <v>2000</v>
      </c>
    </row>
    <row r="514" spans="1:5" ht="15" customHeight="1" x14ac:dyDescent="0.2">
      <c r="A514" s="9" t="s">
        <v>2970</v>
      </c>
      <c r="B514" s="7" t="s">
        <v>2971</v>
      </c>
      <c r="C514" s="7" t="s">
        <v>2972</v>
      </c>
      <c r="D514" s="7" t="s">
        <v>2973</v>
      </c>
      <c r="E514" s="8">
        <v>3000</v>
      </c>
    </row>
    <row r="515" spans="1:5" ht="15" customHeight="1" x14ac:dyDescent="0.2">
      <c r="A515" s="171" t="s">
        <v>194</v>
      </c>
      <c r="B515" s="172"/>
      <c r="C515" s="172"/>
      <c r="D515" s="172"/>
      <c r="E515" s="181"/>
    </row>
    <row r="516" spans="1:5" x14ac:dyDescent="0.2">
      <c r="A516" s="157" t="s">
        <v>2566</v>
      </c>
      <c r="B516" s="155" t="s">
        <v>1959</v>
      </c>
      <c r="C516" s="7" t="s">
        <v>1957</v>
      </c>
      <c r="D516" s="7" t="s">
        <v>1958</v>
      </c>
      <c r="E516" s="138">
        <v>6000</v>
      </c>
    </row>
    <row r="517" spans="1:5" x14ac:dyDescent="0.2">
      <c r="A517" s="158"/>
      <c r="B517" s="156"/>
      <c r="C517" s="7" t="s">
        <v>827</v>
      </c>
      <c r="D517" s="7" t="s">
        <v>828</v>
      </c>
      <c r="E517" s="140"/>
    </row>
    <row r="518" spans="1:5" x14ac:dyDescent="0.2">
      <c r="A518" s="157" t="s">
        <v>2567</v>
      </c>
      <c r="B518" s="155" t="s">
        <v>1960</v>
      </c>
      <c r="C518" s="7" t="s">
        <v>887</v>
      </c>
      <c r="D518" s="7" t="s">
        <v>888</v>
      </c>
      <c r="E518" s="138">
        <v>6000</v>
      </c>
    </row>
    <row r="519" spans="1:5" x14ac:dyDescent="0.2">
      <c r="A519" s="158"/>
      <c r="B519" s="156"/>
      <c r="C519" s="7" t="s">
        <v>827</v>
      </c>
      <c r="D519" s="7" t="s">
        <v>828</v>
      </c>
      <c r="E519" s="140"/>
    </row>
    <row r="520" spans="1:5" ht="30" customHeight="1" x14ac:dyDescent="0.2">
      <c r="A520" s="157" t="s">
        <v>2568</v>
      </c>
      <c r="B520" s="155" t="s">
        <v>1962</v>
      </c>
      <c r="C520" s="7" t="s">
        <v>1961</v>
      </c>
      <c r="D520" s="7" t="s">
        <v>1962</v>
      </c>
      <c r="E520" s="138">
        <v>12000</v>
      </c>
    </row>
    <row r="521" spans="1:5" ht="15" customHeight="1" x14ac:dyDescent="0.2">
      <c r="A521" s="158"/>
      <c r="B521" s="156"/>
      <c r="C521" s="7" t="s">
        <v>827</v>
      </c>
      <c r="D521" s="7" t="s">
        <v>828</v>
      </c>
      <c r="E521" s="140"/>
    </row>
    <row r="522" spans="1:5" ht="30" customHeight="1" x14ac:dyDescent="0.2">
      <c r="A522" s="157" t="s">
        <v>2569</v>
      </c>
      <c r="B522" s="155" t="s">
        <v>1965</v>
      </c>
      <c r="C522" s="7" t="s">
        <v>1963</v>
      </c>
      <c r="D522" s="7" t="s">
        <v>1964</v>
      </c>
      <c r="E522" s="138">
        <v>14000</v>
      </c>
    </row>
    <row r="523" spans="1:5" ht="15" customHeight="1" x14ac:dyDescent="0.2">
      <c r="A523" s="158"/>
      <c r="B523" s="156"/>
      <c r="C523" s="7" t="s">
        <v>827</v>
      </c>
      <c r="D523" s="7" t="s">
        <v>828</v>
      </c>
      <c r="E523" s="140"/>
    </row>
    <row r="524" spans="1:5" ht="30" customHeight="1" x14ac:dyDescent="0.2">
      <c r="A524" s="157" t="s">
        <v>2570</v>
      </c>
      <c r="B524" s="155" t="s">
        <v>1970</v>
      </c>
      <c r="C524" s="7" t="s">
        <v>1966</v>
      </c>
      <c r="D524" s="7" t="s">
        <v>1967</v>
      </c>
      <c r="E524" s="138">
        <v>14000</v>
      </c>
    </row>
    <row r="525" spans="1:5" ht="15" customHeight="1" x14ac:dyDescent="0.2">
      <c r="A525" s="158"/>
      <c r="B525" s="156"/>
      <c r="C525" s="7" t="s">
        <v>827</v>
      </c>
      <c r="D525" s="7" t="s">
        <v>828</v>
      </c>
      <c r="E525" s="140"/>
    </row>
    <row r="526" spans="1:5" ht="30" customHeight="1" x14ac:dyDescent="0.2">
      <c r="A526" s="157" t="s">
        <v>2571</v>
      </c>
      <c r="B526" s="155" t="s">
        <v>1971</v>
      </c>
      <c r="C526" s="7" t="s">
        <v>1968</v>
      </c>
      <c r="D526" s="7" t="s">
        <v>1969</v>
      </c>
      <c r="E526" s="138">
        <v>18000</v>
      </c>
    </row>
    <row r="527" spans="1:5" ht="15" customHeight="1" x14ac:dyDescent="0.2">
      <c r="A527" s="158"/>
      <c r="B527" s="156"/>
      <c r="C527" s="7" t="s">
        <v>827</v>
      </c>
      <c r="D527" s="7" t="s">
        <v>828</v>
      </c>
      <c r="E527" s="140"/>
    </row>
    <row r="528" spans="1:5" ht="30" customHeight="1" x14ac:dyDescent="0.2">
      <c r="A528" s="157" t="s">
        <v>2572</v>
      </c>
      <c r="B528" s="155" t="s">
        <v>1974</v>
      </c>
      <c r="C528" s="7" t="s">
        <v>1972</v>
      </c>
      <c r="D528" s="7" t="s">
        <v>1973</v>
      </c>
      <c r="E528" s="138">
        <v>18000</v>
      </c>
    </row>
    <row r="529" spans="1:5" ht="15" customHeight="1" x14ac:dyDescent="0.2">
      <c r="A529" s="158"/>
      <c r="B529" s="156"/>
      <c r="C529" s="7" t="s">
        <v>827</v>
      </c>
      <c r="D529" s="7" t="s">
        <v>828</v>
      </c>
      <c r="E529" s="140"/>
    </row>
    <row r="530" spans="1:5" ht="30" customHeight="1" x14ac:dyDescent="0.2">
      <c r="A530" s="157" t="s">
        <v>2573</v>
      </c>
      <c r="B530" s="155" t="s">
        <v>1977</v>
      </c>
      <c r="C530" s="7" t="s">
        <v>1975</v>
      </c>
      <c r="D530" s="7" t="s">
        <v>1976</v>
      </c>
      <c r="E530" s="138">
        <v>18000</v>
      </c>
    </row>
    <row r="531" spans="1:5" ht="15" customHeight="1" x14ac:dyDescent="0.2">
      <c r="A531" s="158"/>
      <c r="B531" s="156"/>
      <c r="C531" s="7" t="s">
        <v>827</v>
      </c>
      <c r="D531" s="7" t="s">
        <v>828</v>
      </c>
      <c r="E531" s="140"/>
    </row>
    <row r="532" spans="1:5" ht="45" customHeight="1" x14ac:dyDescent="0.2">
      <c r="A532" s="157" t="s">
        <v>2574</v>
      </c>
      <c r="B532" s="155" t="s">
        <v>1980</v>
      </c>
      <c r="C532" s="7" t="s">
        <v>1978</v>
      </c>
      <c r="D532" s="7" t="s">
        <v>1979</v>
      </c>
      <c r="E532" s="138">
        <v>12000</v>
      </c>
    </row>
    <row r="533" spans="1:5" ht="15" customHeight="1" x14ac:dyDescent="0.2">
      <c r="A533" s="158"/>
      <c r="B533" s="156"/>
      <c r="C533" s="7" t="s">
        <v>827</v>
      </c>
      <c r="D533" s="7" t="s">
        <v>828</v>
      </c>
      <c r="E533" s="140"/>
    </row>
    <row r="534" spans="1:5" ht="16.5" customHeight="1" x14ac:dyDescent="0.2">
      <c r="A534" s="157" t="s">
        <v>2575</v>
      </c>
      <c r="B534" s="155" t="s">
        <v>1983</v>
      </c>
      <c r="C534" s="7" t="s">
        <v>1981</v>
      </c>
      <c r="D534" s="7" t="s">
        <v>1982</v>
      </c>
      <c r="E534" s="138">
        <v>4000</v>
      </c>
    </row>
    <row r="535" spans="1:5" ht="15" customHeight="1" x14ac:dyDescent="0.2">
      <c r="A535" s="158"/>
      <c r="B535" s="156"/>
      <c r="C535" s="7" t="s">
        <v>827</v>
      </c>
      <c r="D535" s="7" t="s">
        <v>828</v>
      </c>
      <c r="E535" s="140"/>
    </row>
    <row r="536" spans="1:5" ht="16.5" customHeight="1" x14ac:dyDescent="0.2">
      <c r="A536" s="157" t="s">
        <v>2576</v>
      </c>
      <c r="B536" s="155" t="s">
        <v>1986</v>
      </c>
      <c r="C536" s="7" t="s">
        <v>1984</v>
      </c>
      <c r="D536" s="7" t="s">
        <v>1985</v>
      </c>
      <c r="E536" s="138">
        <v>4000</v>
      </c>
    </row>
    <row r="537" spans="1:5" ht="15" customHeight="1" x14ac:dyDescent="0.2">
      <c r="A537" s="158"/>
      <c r="B537" s="156"/>
      <c r="C537" s="7" t="s">
        <v>827</v>
      </c>
      <c r="D537" s="7" t="s">
        <v>828</v>
      </c>
      <c r="E537" s="140"/>
    </row>
    <row r="538" spans="1:5" ht="16.5" customHeight="1" x14ac:dyDescent="0.2">
      <c r="A538" s="157" t="s">
        <v>2577</v>
      </c>
      <c r="B538" s="155" t="s">
        <v>1989</v>
      </c>
      <c r="C538" s="7" t="s">
        <v>1987</v>
      </c>
      <c r="D538" s="7" t="s">
        <v>1988</v>
      </c>
      <c r="E538" s="138">
        <v>4000</v>
      </c>
    </row>
    <row r="539" spans="1:5" ht="15" customHeight="1" x14ac:dyDescent="0.2">
      <c r="A539" s="158"/>
      <c r="B539" s="156"/>
      <c r="C539" s="7" t="s">
        <v>827</v>
      </c>
      <c r="D539" s="7" t="s">
        <v>828</v>
      </c>
      <c r="E539" s="140"/>
    </row>
    <row r="540" spans="1:5" ht="27" customHeight="1" x14ac:dyDescent="0.2">
      <c r="A540" s="157" t="s">
        <v>2578</v>
      </c>
      <c r="B540" s="155" t="s">
        <v>1992</v>
      </c>
      <c r="C540" s="7" t="s">
        <v>1990</v>
      </c>
      <c r="D540" s="7" t="s">
        <v>1991</v>
      </c>
      <c r="E540" s="138">
        <v>6000</v>
      </c>
    </row>
    <row r="541" spans="1:5" ht="15" customHeight="1" x14ac:dyDescent="0.2">
      <c r="A541" s="158"/>
      <c r="B541" s="156"/>
      <c r="C541" s="7" t="s">
        <v>827</v>
      </c>
      <c r="D541" s="7" t="s">
        <v>828</v>
      </c>
      <c r="E541" s="140"/>
    </row>
    <row r="542" spans="1:5" ht="27" customHeight="1" x14ac:dyDescent="0.2">
      <c r="A542" s="157" t="s">
        <v>2579</v>
      </c>
      <c r="B542" s="155" t="s">
        <v>1995</v>
      </c>
      <c r="C542" s="7" t="s">
        <v>1993</v>
      </c>
      <c r="D542" s="7" t="s">
        <v>1994</v>
      </c>
      <c r="E542" s="138">
        <v>14000</v>
      </c>
    </row>
    <row r="543" spans="1:5" ht="15" customHeight="1" x14ac:dyDescent="0.2">
      <c r="A543" s="158"/>
      <c r="B543" s="156"/>
      <c r="C543" s="7" t="s">
        <v>827</v>
      </c>
      <c r="D543" s="7" t="s">
        <v>828</v>
      </c>
      <c r="E543" s="140"/>
    </row>
    <row r="544" spans="1:5" ht="27" customHeight="1" x14ac:dyDescent="0.2">
      <c r="A544" s="157" t="s">
        <v>2580</v>
      </c>
      <c r="B544" s="155" t="s">
        <v>1998</v>
      </c>
      <c r="C544" s="7" t="s">
        <v>1996</v>
      </c>
      <c r="D544" s="7" t="s">
        <v>1997</v>
      </c>
      <c r="E544" s="138">
        <v>14000</v>
      </c>
    </row>
    <row r="545" spans="1:5" ht="15" customHeight="1" x14ac:dyDescent="0.2">
      <c r="A545" s="158"/>
      <c r="B545" s="156"/>
      <c r="C545" s="7" t="s">
        <v>827</v>
      </c>
      <c r="D545" s="7" t="s">
        <v>828</v>
      </c>
      <c r="E545" s="140"/>
    </row>
    <row r="546" spans="1:5" ht="14.25" customHeight="1" x14ac:dyDescent="0.2">
      <c r="A546" s="157" t="s">
        <v>2581</v>
      </c>
      <c r="B546" s="155" t="s">
        <v>2001</v>
      </c>
      <c r="C546" s="7" t="s">
        <v>1999</v>
      </c>
      <c r="D546" s="7" t="s">
        <v>2000</v>
      </c>
      <c r="E546" s="138">
        <v>6000</v>
      </c>
    </row>
    <row r="547" spans="1:5" ht="15" customHeight="1" x14ac:dyDescent="0.2">
      <c r="A547" s="158"/>
      <c r="B547" s="156"/>
      <c r="C547" s="7" t="s">
        <v>827</v>
      </c>
      <c r="D547" s="7" t="s">
        <v>828</v>
      </c>
      <c r="E547" s="140"/>
    </row>
    <row r="548" spans="1:5" ht="27" customHeight="1" x14ac:dyDescent="0.2">
      <c r="A548" s="157" t="s">
        <v>2582</v>
      </c>
      <c r="B548" s="155" t="s">
        <v>2004</v>
      </c>
      <c r="C548" s="7" t="s">
        <v>2002</v>
      </c>
      <c r="D548" s="7" t="s">
        <v>2003</v>
      </c>
      <c r="E548" s="138">
        <v>14000</v>
      </c>
    </row>
    <row r="549" spans="1:5" ht="15" customHeight="1" x14ac:dyDescent="0.2">
      <c r="A549" s="158"/>
      <c r="B549" s="156"/>
      <c r="C549" s="7" t="s">
        <v>827</v>
      </c>
      <c r="D549" s="7" t="s">
        <v>828</v>
      </c>
      <c r="E549" s="140"/>
    </row>
    <row r="550" spans="1:5" ht="16.5" customHeight="1" x14ac:dyDescent="0.2">
      <c r="A550" s="157" t="s">
        <v>2583</v>
      </c>
      <c r="B550" s="155" t="s">
        <v>2007</v>
      </c>
      <c r="C550" s="7" t="s">
        <v>2005</v>
      </c>
      <c r="D550" s="7" t="s">
        <v>2006</v>
      </c>
      <c r="E550" s="138">
        <v>6000</v>
      </c>
    </row>
    <row r="551" spans="1:5" ht="15" customHeight="1" x14ac:dyDescent="0.2">
      <c r="A551" s="158"/>
      <c r="B551" s="156"/>
      <c r="C551" s="7" t="s">
        <v>827</v>
      </c>
      <c r="D551" s="7" t="s">
        <v>828</v>
      </c>
      <c r="E551" s="140"/>
    </row>
    <row r="552" spans="1:5" ht="45" customHeight="1" x14ac:dyDescent="0.2">
      <c r="A552" s="157" t="s">
        <v>2584</v>
      </c>
      <c r="B552" s="155" t="s">
        <v>2010</v>
      </c>
      <c r="C552" s="7" t="s">
        <v>2008</v>
      </c>
      <c r="D552" s="7" t="s">
        <v>2009</v>
      </c>
      <c r="E552" s="138">
        <v>16000</v>
      </c>
    </row>
    <row r="553" spans="1:5" ht="15" customHeight="1" x14ac:dyDescent="0.2">
      <c r="A553" s="158"/>
      <c r="B553" s="156"/>
      <c r="C553" s="7" t="s">
        <v>827</v>
      </c>
      <c r="D553" s="7" t="s">
        <v>828</v>
      </c>
      <c r="E553" s="140"/>
    </row>
    <row r="554" spans="1:5" ht="16.5" customHeight="1" x14ac:dyDescent="0.2">
      <c r="A554" s="157" t="s">
        <v>2585</v>
      </c>
      <c r="B554" s="155" t="s">
        <v>2013</v>
      </c>
      <c r="C554" s="7" t="s">
        <v>2011</v>
      </c>
      <c r="D554" s="7" t="s">
        <v>2012</v>
      </c>
      <c r="E554" s="138">
        <v>4000</v>
      </c>
    </row>
    <row r="555" spans="1:5" ht="15" customHeight="1" x14ac:dyDescent="0.2">
      <c r="A555" s="158"/>
      <c r="B555" s="156"/>
      <c r="C555" s="7" t="s">
        <v>827</v>
      </c>
      <c r="D555" s="7" t="s">
        <v>828</v>
      </c>
      <c r="E555" s="140"/>
    </row>
    <row r="556" spans="1:5" ht="16.5" customHeight="1" x14ac:dyDescent="0.2">
      <c r="A556" s="157" t="s">
        <v>2586</v>
      </c>
      <c r="B556" s="155" t="s">
        <v>2014</v>
      </c>
      <c r="C556" s="7" t="s">
        <v>599</v>
      </c>
      <c r="D556" s="7" t="s">
        <v>600</v>
      </c>
      <c r="E556" s="138">
        <v>18000</v>
      </c>
    </row>
    <row r="557" spans="1:5" ht="15" customHeight="1" x14ac:dyDescent="0.2">
      <c r="A557" s="158"/>
      <c r="B557" s="156"/>
      <c r="C557" s="7" t="s">
        <v>827</v>
      </c>
      <c r="D557" s="7" t="s">
        <v>828</v>
      </c>
      <c r="E557" s="140"/>
    </row>
    <row r="558" spans="1:5" ht="35.25" customHeight="1" x14ac:dyDescent="0.2">
      <c r="A558" s="157" t="s">
        <v>2587</v>
      </c>
      <c r="B558" s="155" t="s">
        <v>2017</v>
      </c>
      <c r="C558" s="7" t="s">
        <v>2015</v>
      </c>
      <c r="D558" s="7" t="s">
        <v>2016</v>
      </c>
      <c r="E558" s="138">
        <v>16000</v>
      </c>
    </row>
    <row r="559" spans="1:5" ht="35.25" customHeight="1" x14ac:dyDescent="0.2">
      <c r="A559" s="158"/>
      <c r="B559" s="156"/>
      <c r="C559" s="7" t="s">
        <v>827</v>
      </c>
      <c r="D559" s="7" t="s">
        <v>828</v>
      </c>
      <c r="E559" s="140"/>
    </row>
    <row r="560" spans="1:5" ht="16.5" customHeight="1" x14ac:dyDescent="0.2">
      <c r="A560" s="157" t="s">
        <v>2588</v>
      </c>
      <c r="B560" s="155" t="s">
        <v>2018</v>
      </c>
      <c r="C560" s="7" t="s">
        <v>743</v>
      </c>
      <c r="D560" s="7" t="s">
        <v>345</v>
      </c>
      <c r="E560" s="138">
        <v>4000</v>
      </c>
    </row>
    <row r="561" spans="1:5" ht="15" customHeight="1" x14ac:dyDescent="0.2">
      <c r="A561" s="158"/>
      <c r="B561" s="156"/>
      <c r="C561" s="7" t="s">
        <v>827</v>
      </c>
      <c r="D561" s="7" t="s">
        <v>828</v>
      </c>
      <c r="E561" s="140"/>
    </row>
    <row r="562" spans="1:5" ht="29.25" customHeight="1" x14ac:dyDescent="0.2">
      <c r="A562" s="157" t="s">
        <v>2589</v>
      </c>
      <c r="B562" s="155" t="s">
        <v>2019</v>
      </c>
      <c r="C562" s="7" t="s">
        <v>746</v>
      </c>
      <c r="D562" s="7" t="s">
        <v>747</v>
      </c>
      <c r="E562" s="138">
        <v>12000</v>
      </c>
    </row>
    <row r="563" spans="1:5" ht="15" customHeight="1" x14ac:dyDescent="0.2">
      <c r="A563" s="158"/>
      <c r="B563" s="156"/>
      <c r="C563" s="7" t="s">
        <v>827</v>
      </c>
      <c r="D563" s="7" t="s">
        <v>828</v>
      </c>
      <c r="E563" s="140"/>
    </row>
    <row r="564" spans="1:5" ht="16.5" customHeight="1" x14ac:dyDescent="0.2">
      <c r="A564" s="157" t="s">
        <v>2590</v>
      </c>
      <c r="B564" s="155" t="s">
        <v>2020</v>
      </c>
      <c r="C564" s="7" t="s">
        <v>744</v>
      </c>
      <c r="D564" s="7" t="s">
        <v>745</v>
      </c>
      <c r="E564" s="138">
        <v>4000</v>
      </c>
    </row>
    <row r="565" spans="1:5" ht="15" customHeight="1" x14ac:dyDescent="0.2">
      <c r="A565" s="158"/>
      <c r="B565" s="156"/>
      <c r="C565" s="7" t="s">
        <v>827</v>
      </c>
      <c r="D565" s="7" t="s">
        <v>828</v>
      </c>
      <c r="E565" s="140"/>
    </row>
    <row r="566" spans="1:5" ht="29.25" customHeight="1" x14ac:dyDescent="0.2">
      <c r="A566" s="157" t="s">
        <v>2591</v>
      </c>
      <c r="B566" s="155" t="s">
        <v>2023</v>
      </c>
      <c r="C566" s="7" t="s">
        <v>2021</v>
      </c>
      <c r="D566" s="7" t="s">
        <v>2022</v>
      </c>
      <c r="E566" s="138">
        <v>14000</v>
      </c>
    </row>
    <row r="567" spans="1:5" ht="15" customHeight="1" x14ac:dyDescent="0.2">
      <c r="A567" s="158"/>
      <c r="B567" s="156"/>
      <c r="C567" s="7" t="s">
        <v>827</v>
      </c>
      <c r="D567" s="7" t="s">
        <v>828</v>
      </c>
      <c r="E567" s="140"/>
    </row>
    <row r="568" spans="1:5" ht="29.25" customHeight="1" x14ac:dyDescent="0.2">
      <c r="A568" s="157" t="s">
        <v>2592</v>
      </c>
      <c r="B568" s="155" t="s">
        <v>2024</v>
      </c>
      <c r="C568" s="7" t="s">
        <v>748</v>
      </c>
      <c r="D568" s="7" t="s">
        <v>749</v>
      </c>
      <c r="E568" s="138">
        <v>14000</v>
      </c>
    </row>
    <row r="569" spans="1:5" ht="15" customHeight="1" x14ac:dyDescent="0.2">
      <c r="A569" s="158"/>
      <c r="B569" s="156"/>
      <c r="C569" s="7" t="s">
        <v>827</v>
      </c>
      <c r="D569" s="7" t="s">
        <v>828</v>
      </c>
      <c r="E569" s="140"/>
    </row>
    <row r="570" spans="1:5" ht="29.25" customHeight="1" x14ac:dyDescent="0.2">
      <c r="A570" s="157" t="s">
        <v>2593</v>
      </c>
      <c r="B570" s="155" t="s">
        <v>2025</v>
      </c>
      <c r="C570" s="7" t="s">
        <v>750</v>
      </c>
      <c r="D570" s="7" t="s">
        <v>751</v>
      </c>
      <c r="E570" s="138">
        <v>14000</v>
      </c>
    </row>
    <row r="571" spans="1:5" ht="15" customHeight="1" x14ac:dyDescent="0.2">
      <c r="A571" s="158"/>
      <c r="B571" s="156"/>
      <c r="C571" s="7" t="s">
        <v>827</v>
      </c>
      <c r="D571" s="7" t="s">
        <v>828</v>
      </c>
      <c r="E571" s="140"/>
    </row>
    <row r="572" spans="1:5" ht="16.5" customHeight="1" x14ac:dyDescent="0.2">
      <c r="A572" s="157" t="s">
        <v>2594</v>
      </c>
      <c r="B572" s="155" t="s">
        <v>2028</v>
      </c>
      <c r="C572" s="7" t="s">
        <v>2026</v>
      </c>
      <c r="D572" s="7" t="s">
        <v>2027</v>
      </c>
      <c r="E572" s="138">
        <v>18000</v>
      </c>
    </row>
    <row r="573" spans="1:5" ht="15" customHeight="1" x14ac:dyDescent="0.2">
      <c r="A573" s="158"/>
      <c r="B573" s="156"/>
      <c r="C573" s="7" t="s">
        <v>827</v>
      </c>
      <c r="D573" s="7" t="s">
        <v>828</v>
      </c>
      <c r="E573" s="140"/>
    </row>
    <row r="574" spans="1:5" ht="29.25" customHeight="1" x14ac:dyDescent="0.2">
      <c r="A574" s="157" t="s">
        <v>2595</v>
      </c>
      <c r="B574" s="155" t="s">
        <v>2029</v>
      </c>
      <c r="C574" s="7" t="s">
        <v>752</v>
      </c>
      <c r="D574" s="7" t="s">
        <v>753</v>
      </c>
      <c r="E574" s="138">
        <v>16000</v>
      </c>
    </row>
    <row r="575" spans="1:5" ht="15" customHeight="1" x14ac:dyDescent="0.2">
      <c r="A575" s="158"/>
      <c r="B575" s="156"/>
      <c r="C575" s="7" t="s">
        <v>827</v>
      </c>
      <c r="D575" s="7" t="s">
        <v>828</v>
      </c>
      <c r="E575" s="140"/>
    </row>
    <row r="576" spans="1:5" ht="29.25" customHeight="1" x14ac:dyDescent="0.2">
      <c r="A576" s="157" t="s">
        <v>2596</v>
      </c>
      <c r="B576" s="155" t="s">
        <v>2032</v>
      </c>
      <c r="C576" s="7" t="s">
        <v>2030</v>
      </c>
      <c r="D576" s="7" t="s">
        <v>2031</v>
      </c>
      <c r="E576" s="138">
        <v>24000</v>
      </c>
    </row>
    <row r="577" spans="1:5" ht="15" customHeight="1" x14ac:dyDescent="0.2">
      <c r="A577" s="158"/>
      <c r="B577" s="156"/>
      <c r="C577" s="7" t="s">
        <v>827</v>
      </c>
      <c r="D577" s="7" t="s">
        <v>828</v>
      </c>
      <c r="E577" s="140"/>
    </row>
    <row r="578" spans="1:5" ht="29.25" customHeight="1" x14ac:dyDescent="0.2">
      <c r="A578" s="157" t="s">
        <v>2597</v>
      </c>
      <c r="B578" s="155" t="s">
        <v>2033</v>
      </c>
      <c r="C578" s="7" t="s">
        <v>912</v>
      </c>
      <c r="D578" s="7" t="s">
        <v>913</v>
      </c>
      <c r="E578" s="138">
        <v>18000</v>
      </c>
    </row>
    <row r="579" spans="1:5" ht="15" customHeight="1" x14ac:dyDescent="0.2">
      <c r="A579" s="158"/>
      <c r="B579" s="156"/>
      <c r="C579" s="7" t="s">
        <v>827</v>
      </c>
      <c r="D579" s="7" t="s">
        <v>828</v>
      </c>
      <c r="E579" s="140"/>
    </row>
    <row r="580" spans="1:5" ht="29.25" customHeight="1" x14ac:dyDescent="0.2">
      <c r="A580" s="157" t="s">
        <v>2598</v>
      </c>
      <c r="B580" s="155" t="s">
        <v>2036</v>
      </c>
      <c r="C580" s="7" t="s">
        <v>2034</v>
      </c>
      <c r="D580" s="7" t="s">
        <v>2035</v>
      </c>
      <c r="E580" s="138">
        <v>18000</v>
      </c>
    </row>
    <row r="581" spans="1:5" ht="15" customHeight="1" x14ac:dyDescent="0.2">
      <c r="A581" s="158"/>
      <c r="B581" s="156"/>
      <c r="C581" s="7" t="s">
        <v>827</v>
      </c>
      <c r="D581" s="7" t="s">
        <v>828</v>
      </c>
      <c r="E581" s="140"/>
    </row>
    <row r="582" spans="1:5" ht="29.25" customHeight="1" x14ac:dyDescent="0.2">
      <c r="A582" s="157" t="s">
        <v>2599</v>
      </c>
      <c r="B582" s="155" t="s">
        <v>2039</v>
      </c>
      <c r="C582" s="7" t="s">
        <v>2037</v>
      </c>
      <c r="D582" s="7" t="s">
        <v>2038</v>
      </c>
      <c r="E582" s="138">
        <v>14000</v>
      </c>
    </row>
    <row r="583" spans="1:5" ht="15" customHeight="1" x14ac:dyDescent="0.2">
      <c r="A583" s="158"/>
      <c r="B583" s="156"/>
      <c r="C583" s="7" t="s">
        <v>827</v>
      </c>
      <c r="D583" s="7" t="s">
        <v>828</v>
      </c>
      <c r="E583" s="140"/>
    </row>
    <row r="584" spans="1:5" ht="29.25" customHeight="1" x14ac:dyDescent="0.2">
      <c r="A584" s="157" t="s">
        <v>2600</v>
      </c>
      <c r="B584" s="155" t="s">
        <v>2042</v>
      </c>
      <c r="C584" s="7" t="s">
        <v>2040</v>
      </c>
      <c r="D584" s="7" t="s">
        <v>2041</v>
      </c>
      <c r="E584" s="138">
        <v>14000</v>
      </c>
    </row>
    <row r="585" spans="1:5" ht="15" customHeight="1" x14ac:dyDescent="0.2">
      <c r="A585" s="158"/>
      <c r="B585" s="156"/>
      <c r="C585" s="7" t="s">
        <v>827</v>
      </c>
      <c r="D585" s="7" t="s">
        <v>828</v>
      </c>
      <c r="E585" s="140"/>
    </row>
    <row r="586" spans="1:5" ht="29.25" customHeight="1" x14ac:dyDescent="0.2">
      <c r="A586" s="157" t="s">
        <v>2601</v>
      </c>
      <c r="B586" s="155" t="s">
        <v>2045</v>
      </c>
      <c r="C586" s="7" t="s">
        <v>2043</v>
      </c>
      <c r="D586" s="7" t="s">
        <v>2044</v>
      </c>
      <c r="E586" s="138">
        <v>6000</v>
      </c>
    </row>
    <row r="587" spans="1:5" ht="15" customHeight="1" x14ac:dyDescent="0.2">
      <c r="A587" s="158"/>
      <c r="B587" s="156"/>
      <c r="C587" s="7" t="s">
        <v>827</v>
      </c>
      <c r="D587" s="7" t="s">
        <v>828</v>
      </c>
      <c r="E587" s="140"/>
    </row>
    <row r="588" spans="1:5" ht="29.25" customHeight="1" x14ac:dyDescent="0.2">
      <c r="A588" s="157" t="s">
        <v>2602</v>
      </c>
      <c r="B588" s="155" t="s">
        <v>2048</v>
      </c>
      <c r="C588" s="7" t="s">
        <v>2046</v>
      </c>
      <c r="D588" s="7" t="s">
        <v>2047</v>
      </c>
      <c r="E588" s="138">
        <v>7000</v>
      </c>
    </row>
    <row r="589" spans="1:5" ht="15" customHeight="1" x14ac:dyDescent="0.2">
      <c r="A589" s="158"/>
      <c r="B589" s="156"/>
      <c r="C589" s="7" t="s">
        <v>827</v>
      </c>
      <c r="D589" s="7" t="s">
        <v>828</v>
      </c>
      <c r="E589" s="140"/>
    </row>
    <row r="590" spans="1:5" ht="29.25" customHeight="1" x14ac:dyDescent="0.2">
      <c r="A590" s="157" t="s">
        <v>2603</v>
      </c>
      <c r="B590" s="155" t="s">
        <v>2051</v>
      </c>
      <c r="C590" s="7" t="s">
        <v>2049</v>
      </c>
      <c r="D590" s="7" t="s">
        <v>2050</v>
      </c>
      <c r="E590" s="138">
        <v>14000</v>
      </c>
    </row>
    <row r="591" spans="1:5" ht="15" customHeight="1" x14ac:dyDescent="0.2">
      <c r="A591" s="158"/>
      <c r="B591" s="156"/>
      <c r="C591" s="7" t="s">
        <v>827</v>
      </c>
      <c r="D591" s="7" t="s">
        <v>828</v>
      </c>
      <c r="E591" s="140"/>
    </row>
    <row r="592" spans="1:5" ht="57.75" customHeight="1" x14ac:dyDescent="0.2">
      <c r="A592" s="157" t="s">
        <v>2604</v>
      </c>
      <c r="B592" s="155" t="s">
        <v>2054</v>
      </c>
      <c r="C592" s="7" t="s">
        <v>2052</v>
      </c>
      <c r="D592" s="7" t="s">
        <v>2053</v>
      </c>
      <c r="E592" s="138">
        <v>16000</v>
      </c>
    </row>
    <row r="593" spans="1:5" ht="15" customHeight="1" x14ac:dyDescent="0.2">
      <c r="A593" s="158"/>
      <c r="B593" s="156"/>
      <c r="C593" s="7" t="s">
        <v>827</v>
      </c>
      <c r="D593" s="7" t="s">
        <v>828</v>
      </c>
      <c r="E593" s="140"/>
    </row>
    <row r="594" spans="1:5" ht="16.5" customHeight="1" x14ac:dyDescent="0.2">
      <c r="A594" s="157" t="s">
        <v>2605</v>
      </c>
      <c r="B594" s="155" t="s">
        <v>2057</v>
      </c>
      <c r="C594" s="7" t="s">
        <v>2055</v>
      </c>
      <c r="D594" s="7" t="s">
        <v>2056</v>
      </c>
      <c r="E594" s="138">
        <v>7000</v>
      </c>
    </row>
    <row r="595" spans="1:5" ht="15" customHeight="1" x14ac:dyDescent="0.2">
      <c r="A595" s="158"/>
      <c r="B595" s="156"/>
      <c r="C595" s="7" t="s">
        <v>827</v>
      </c>
      <c r="D595" s="7" t="s">
        <v>828</v>
      </c>
      <c r="E595" s="140"/>
    </row>
    <row r="596" spans="1:5" ht="29.25" customHeight="1" x14ac:dyDescent="0.2">
      <c r="A596" s="157" t="s">
        <v>2606</v>
      </c>
      <c r="B596" s="155" t="s">
        <v>2060</v>
      </c>
      <c r="C596" s="7" t="s">
        <v>2058</v>
      </c>
      <c r="D596" s="7" t="s">
        <v>2059</v>
      </c>
      <c r="E596" s="138">
        <v>14000</v>
      </c>
    </row>
    <row r="597" spans="1:5" ht="15" customHeight="1" x14ac:dyDescent="0.2">
      <c r="A597" s="158"/>
      <c r="B597" s="156"/>
      <c r="C597" s="7" t="s">
        <v>827</v>
      </c>
      <c r="D597" s="7" t="s">
        <v>828</v>
      </c>
      <c r="E597" s="140"/>
    </row>
    <row r="598" spans="1:5" ht="16.5" customHeight="1" x14ac:dyDescent="0.2">
      <c r="A598" s="157" t="s">
        <v>2607</v>
      </c>
      <c r="B598" s="155" t="s">
        <v>2063</v>
      </c>
      <c r="C598" s="7" t="s">
        <v>2061</v>
      </c>
      <c r="D598" s="7" t="s">
        <v>2062</v>
      </c>
      <c r="E598" s="138">
        <v>5000</v>
      </c>
    </row>
    <row r="599" spans="1:5" ht="15" customHeight="1" x14ac:dyDescent="0.2">
      <c r="A599" s="158"/>
      <c r="B599" s="156"/>
      <c r="C599" s="7" t="s">
        <v>827</v>
      </c>
      <c r="D599" s="7" t="s">
        <v>828</v>
      </c>
      <c r="E599" s="140"/>
    </row>
    <row r="600" spans="1:5" ht="29.25" customHeight="1" x14ac:dyDescent="0.2">
      <c r="A600" s="157" t="s">
        <v>2608</v>
      </c>
      <c r="B600" s="155" t="s">
        <v>2066</v>
      </c>
      <c r="C600" s="7" t="s">
        <v>2064</v>
      </c>
      <c r="D600" s="7" t="s">
        <v>2065</v>
      </c>
      <c r="E600" s="138">
        <v>14000</v>
      </c>
    </row>
    <row r="601" spans="1:5" ht="15" customHeight="1" x14ac:dyDescent="0.2">
      <c r="A601" s="158"/>
      <c r="B601" s="156"/>
      <c r="C601" s="7" t="s">
        <v>827</v>
      </c>
      <c r="D601" s="7" t="s">
        <v>828</v>
      </c>
      <c r="E601" s="140"/>
    </row>
    <row r="602" spans="1:5" ht="16.5" customHeight="1" x14ac:dyDescent="0.2">
      <c r="A602" s="157" t="s">
        <v>2609</v>
      </c>
      <c r="B602" s="155" t="s">
        <v>2069</v>
      </c>
      <c r="C602" s="7" t="s">
        <v>2067</v>
      </c>
      <c r="D602" s="7" t="s">
        <v>2068</v>
      </c>
      <c r="E602" s="138">
        <v>6000</v>
      </c>
    </row>
    <row r="603" spans="1:5" ht="15" customHeight="1" x14ac:dyDescent="0.2">
      <c r="A603" s="158"/>
      <c r="B603" s="156"/>
      <c r="C603" s="7" t="s">
        <v>827</v>
      </c>
      <c r="D603" s="7" t="s">
        <v>828</v>
      </c>
      <c r="E603" s="140"/>
    </row>
    <row r="604" spans="1:5" ht="45" customHeight="1" x14ac:dyDescent="0.2">
      <c r="A604" s="157" t="s">
        <v>2610</v>
      </c>
      <c r="B604" s="155" t="s">
        <v>2072</v>
      </c>
      <c r="C604" s="7" t="s">
        <v>2070</v>
      </c>
      <c r="D604" s="7" t="s">
        <v>2071</v>
      </c>
      <c r="E604" s="138">
        <v>14000</v>
      </c>
    </row>
    <row r="605" spans="1:5" ht="15" customHeight="1" x14ac:dyDescent="0.2">
      <c r="A605" s="158"/>
      <c r="B605" s="156"/>
      <c r="C605" s="7" t="s">
        <v>827</v>
      </c>
      <c r="D605" s="7" t="s">
        <v>828</v>
      </c>
      <c r="E605" s="140"/>
    </row>
    <row r="606" spans="1:5" ht="33" customHeight="1" x14ac:dyDescent="0.2">
      <c r="A606" s="157" t="s">
        <v>2611</v>
      </c>
      <c r="B606" s="155" t="s">
        <v>2075</v>
      </c>
      <c r="C606" s="7" t="s">
        <v>2073</v>
      </c>
      <c r="D606" s="7" t="s">
        <v>2074</v>
      </c>
      <c r="E606" s="138">
        <v>6000</v>
      </c>
    </row>
    <row r="607" spans="1:5" ht="41.25" customHeight="1" x14ac:dyDescent="0.2">
      <c r="A607" s="158"/>
      <c r="B607" s="156"/>
      <c r="C607" s="7" t="s">
        <v>827</v>
      </c>
      <c r="D607" s="7" t="s">
        <v>828</v>
      </c>
      <c r="E607" s="140"/>
    </row>
    <row r="608" spans="1:5" ht="29.25" customHeight="1" x14ac:dyDescent="0.2">
      <c r="A608" s="157" t="s">
        <v>2612</v>
      </c>
      <c r="B608" s="155" t="s">
        <v>2078</v>
      </c>
      <c r="C608" s="7" t="s">
        <v>2076</v>
      </c>
      <c r="D608" s="7" t="s">
        <v>2077</v>
      </c>
      <c r="E608" s="138">
        <v>7000</v>
      </c>
    </row>
    <row r="609" spans="1:5" ht="15" customHeight="1" x14ac:dyDescent="0.2">
      <c r="A609" s="158"/>
      <c r="B609" s="156"/>
      <c r="C609" s="7" t="s">
        <v>827</v>
      </c>
      <c r="D609" s="7" t="s">
        <v>828</v>
      </c>
      <c r="E609" s="140"/>
    </row>
    <row r="610" spans="1:5" ht="29.25" customHeight="1" x14ac:dyDescent="0.2">
      <c r="A610" s="157" t="s">
        <v>2613</v>
      </c>
      <c r="B610" s="155" t="s">
        <v>2081</v>
      </c>
      <c r="C610" s="7" t="s">
        <v>2079</v>
      </c>
      <c r="D610" s="7" t="s">
        <v>2080</v>
      </c>
      <c r="E610" s="138">
        <v>14000</v>
      </c>
    </row>
    <row r="611" spans="1:5" ht="15" customHeight="1" x14ac:dyDescent="0.2">
      <c r="A611" s="158"/>
      <c r="B611" s="156"/>
      <c r="C611" s="7" t="s">
        <v>827</v>
      </c>
      <c r="D611" s="7" t="s">
        <v>828</v>
      </c>
      <c r="E611" s="140"/>
    </row>
    <row r="612" spans="1:5" ht="59.25" customHeight="1" x14ac:dyDescent="0.2">
      <c r="A612" s="157" t="s">
        <v>2614</v>
      </c>
      <c r="B612" s="155" t="s">
        <v>2084</v>
      </c>
      <c r="C612" s="7" t="s">
        <v>2082</v>
      </c>
      <c r="D612" s="7" t="s">
        <v>2083</v>
      </c>
      <c r="E612" s="138">
        <v>16000</v>
      </c>
    </row>
    <row r="613" spans="1:5" ht="15" customHeight="1" x14ac:dyDescent="0.2">
      <c r="A613" s="158"/>
      <c r="B613" s="156"/>
      <c r="C613" s="7" t="s">
        <v>827</v>
      </c>
      <c r="D613" s="7" t="s">
        <v>828</v>
      </c>
      <c r="E613" s="140"/>
    </row>
    <row r="614" spans="1:5" ht="29.25" customHeight="1" x14ac:dyDescent="0.2">
      <c r="A614" s="157" t="s">
        <v>2615</v>
      </c>
      <c r="B614" s="155" t="s">
        <v>2087</v>
      </c>
      <c r="C614" s="7" t="s">
        <v>2085</v>
      </c>
      <c r="D614" s="7" t="s">
        <v>2086</v>
      </c>
      <c r="E614" s="138">
        <v>14000</v>
      </c>
    </row>
    <row r="615" spans="1:5" ht="15" customHeight="1" x14ac:dyDescent="0.2">
      <c r="A615" s="158"/>
      <c r="B615" s="156"/>
      <c r="C615" s="7" t="s">
        <v>827</v>
      </c>
      <c r="D615" s="7" t="s">
        <v>828</v>
      </c>
      <c r="E615" s="140"/>
    </row>
    <row r="616" spans="1:5" ht="44.25" customHeight="1" x14ac:dyDescent="0.2">
      <c r="A616" s="157" t="s">
        <v>2616</v>
      </c>
      <c r="B616" s="155" t="s">
        <v>2090</v>
      </c>
      <c r="C616" s="7" t="s">
        <v>2088</v>
      </c>
      <c r="D616" s="7" t="s">
        <v>2089</v>
      </c>
      <c r="E616" s="138">
        <v>14000</v>
      </c>
    </row>
    <row r="617" spans="1:5" ht="15" customHeight="1" x14ac:dyDescent="0.2">
      <c r="A617" s="158"/>
      <c r="B617" s="156"/>
      <c r="C617" s="7" t="s">
        <v>827</v>
      </c>
      <c r="D617" s="7" t="s">
        <v>828</v>
      </c>
      <c r="E617" s="140"/>
    </row>
    <row r="618" spans="1:5" ht="15.75" customHeight="1" x14ac:dyDescent="0.2">
      <c r="A618" s="157" t="s">
        <v>2617</v>
      </c>
      <c r="B618" s="155" t="s">
        <v>2093</v>
      </c>
      <c r="C618" s="7" t="s">
        <v>2091</v>
      </c>
      <c r="D618" s="7" t="s">
        <v>2092</v>
      </c>
      <c r="E618" s="138">
        <v>10000</v>
      </c>
    </row>
    <row r="619" spans="1:5" ht="15" customHeight="1" x14ac:dyDescent="0.2">
      <c r="A619" s="158"/>
      <c r="B619" s="156"/>
      <c r="C619" s="7" t="s">
        <v>827</v>
      </c>
      <c r="D619" s="7" t="s">
        <v>828</v>
      </c>
      <c r="E619" s="140"/>
    </row>
    <row r="620" spans="1:5" ht="31.5" customHeight="1" x14ac:dyDescent="0.2">
      <c r="A620" s="157" t="s">
        <v>2618</v>
      </c>
      <c r="B620" s="155" t="s">
        <v>2096</v>
      </c>
      <c r="C620" s="7" t="s">
        <v>2094</v>
      </c>
      <c r="D620" s="7" t="s">
        <v>2095</v>
      </c>
      <c r="E620" s="138">
        <v>6000</v>
      </c>
    </row>
    <row r="621" spans="1:5" ht="15" customHeight="1" x14ac:dyDescent="0.2">
      <c r="A621" s="158"/>
      <c r="B621" s="156"/>
      <c r="C621" s="7" t="s">
        <v>827</v>
      </c>
      <c r="D621" s="7" t="s">
        <v>828</v>
      </c>
      <c r="E621" s="140"/>
    </row>
    <row r="622" spans="1:5" ht="31.5" customHeight="1" x14ac:dyDescent="0.2">
      <c r="A622" s="157" t="s">
        <v>2619</v>
      </c>
      <c r="B622" s="155" t="s">
        <v>2099</v>
      </c>
      <c r="C622" s="7" t="s">
        <v>2097</v>
      </c>
      <c r="D622" s="7" t="s">
        <v>2098</v>
      </c>
      <c r="E622" s="138">
        <v>14000</v>
      </c>
    </row>
    <row r="623" spans="1:5" ht="15" customHeight="1" x14ac:dyDescent="0.2">
      <c r="A623" s="158"/>
      <c r="B623" s="156"/>
      <c r="C623" s="7" t="s">
        <v>827</v>
      </c>
      <c r="D623" s="7" t="s">
        <v>828</v>
      </c>
      <c r="E623" s="140"/>
    </row>
    <row r="624" spans="1:5" ht="31.5" customHeight="1" x14ac:dyDescent="0.2">
      <c r="A624" s="157" t="s">
        <v>2620</v>
      </c>
      <c r="B624" s="155" t="s">
        <v>2102</v>
      </c>
      <c r="C624" s="7" t="s">
        <v>2100</v>
      </c>
      <c r="D624" s="7" t="s">
        <v>2101</v>
      </c>
      <c r="E624" s="138">
        <v>6000</v>
      </c>
    </row>
    <row r="625" spans="1:5" ht="15" customHeight="1" x14ac:dyDescent="0.2">
      <c r="A625" s="158"/>
      <c r="B625" s="156"/>
      <c r="C625" s="7" t="s">
        <v>827</v>
      </c>
      <c r="D625" s="7" t="s">
        <v>828</v>
      </c>
      <c r="E625" s="140"/>
    </row>
    <row r="626" spans="1:5" ht="15.75" customHeight="1" x14ac:dyDescent="0.2">
      <c r="A626" s="157" t="s">
        <v>2621</v>
      </c>
      <c r="B626" s="155" t="s">
        <v>2105</v>
      </c>
      <c r="C626" s="7" t="s">
        <v>2103</v>
      </c>
      <c r="D626" s="7" t="s">
        <v>2104</v>
      </c>
      <c r="E626" s="138">
        <v>4000</v>
      </c>
    </row>
    <row r="627" spans="1:5" ht="15" customHeight="1" x14ac:dyDescent="0.2">
      <c r="A627" s="158"/>
      <c r="B627" s="156"/>
      <c r="C627" s="7" t="s">
        <v>827</v>
      </c>
      <c r="D627" s="7" t="s">
        <v>828</v>
      </c>
      <c r="E627" s="140"/>
    </row>
    <row r="628" spans="1:5" ht="15.75" customHeight="1" x14ac:dyDescent="0.2">
      <c r="A628" s="157" t="s">
        <v>2622</v>
      </c>
      <c r="B628" s="155" t="s">
        <v>2107</v>
      </c>
      <c r="C628" s="7" t="s">
        <v>2106</v>
      </c>
      <c r="D628" s="7" t="s">
        <v>2107</v>
      </c>
      <c r="E628" s="138">
        <v>4000</v>
      </c>
    </row>
    <row r="629" spans="1:5" ht="15" customHeight="1" x14ac:dyDescent="0.2">
      <c r="A629" s="158"/>
      <c r="B629" s="156"/>
      <c r="C629" s="7" t="s">
        <v>827</v>
      </c>
      <c r="D629" s="7" t="s">
        <v>828</v>
      </c>
      <c r="E629" s="140"/>
    </row>
    <row r="630" spans="1:5" ht="15" customHeight="1" x14ac:dyDescent="0.2">
      <c r="A630" s="171" t="s">
        <v>372</v>
      </c>
      <c r="B630" s="172"/>
      <c r="C630" s="172"/>
      <c r="D630" s="172"/>
      <c r="E630" s="172"/>
    </row>
    <row r="631" spans="1:5" x14ac:dyDescent="0.2">
      <c r="A631" s="157" t="s">
        <v>2623</v>
      </c>
      <c r="B631" s="155" t="s">
        <v>1959</v>
      </c>
      <c r="C631" s="7" t="s">
        <v>1957</v>
      </c>
      <c r="D631" s="7" t="s">
        <v>1958</v>
      </c>
      <c r="E631" s="138">
        <v>3500</v>
      </c>
    </row>
    <row r="632" spans="1:5" x14ac:dyDescent="0.2">
      <c r="A632" s="158"/>
      <c r="B632" s="156"/>
      <c r="C632" s="7" t="s">
        <v>827</v>
      </c>
      <c r="D632" s="7" t="s">
        <v>828</v>
      </c>
      <c r="E632" s="140"/>
    </row>
    <row r="633" spans="1:5" x14ac:dyDescent="0.2">
      <c r="A633" s="157" t="s">
        <v>2624</v>
      </c>
      <c r="B633" s="155" t="s">
        <v>1960</v>
      </c>
      <c r="C633" s="7" t="s">
        <v>887</v>
      </c>
      <c r="D633" s="7" t="s">
        <v>888</v>
      </c>
      <c r="E633" s="138">
        <v>3500</v>
      </c>
    </row>
    <row r="634" spans="1:5" x14ac:dyDescent="0.2">
      <c r="A634" s="158"/>
      <c r="B634" s="156"/>
      <c r="C634" s="7" t="s">
        <v>827</v>
      </c>
      <c r="D634" s="7" t="s">
        <v>828</v>
      </c>
      <c r="E634" s="140"/>
    </row>
    <row r="635" spans="1:5" ht="30" customHeight="1" x14ac:dyDescent="0.2">
      <c r="A635" s="157" t="s">
        <v>2625</v>
      </c>
      <c r="B635" s="155" t="s">
        <v>1962</v>
      </c>
      <c r="C635" s="7" t="s">
        <v>1961</v>
      </c>
      <c r="D635" s="7" t="s">
        <v>1962</v>
      </c>
      <c r="E635" s="138">
        <v>8000</v>
      </c>
    </row>
    <row r="636" spans="1:5" ht="14.25" customHeight="1" x14ac:dyDescent="0.2">
      <c r="A636" s="158"/>
      <c r="B636" s="156"/>
      <c r="C636" s="7" t="s">
        <v>827</v>
      </c>
      <c r="D636" s="7" t="s">
        <v>828</v>
      </c>
      <c r="E636" s="140"/>
    </row>
    <row r="637" spans="1:5" ht="30" customHeight="1" x14ac:dyDescent="0.2">
      <c r="A637" s="157" t="s">
        <v>2626</v>
      </c>
      <c r="B637" s="155" t="s">
        <v>1971</v>
      </c>
      <c r="C637" s="7" t="s">
        <v>1968</v>
      </c>
      <c r="D637" s="7" t="s">
        <v>1969</v>
      </c>
      <c r="E637" s="138">
        <v>8000</v>
      </c>
    </row>
    <row r="638" spans="1:5" ht="15" customHeight="1" x14ac:dyDescent="0.2">
      <c r="A638" s="158"/>
      <c r="B638" s="156"/>
      <c r="C638" s="7" t="s">
        <v>827</v>
      </c>
      <c r="D638" s="7" t="s">
        <v>828</v>
      </c>
      <c r="E638" s="140"/>
    </row>
    <row r="639" spans="1:5" ht="30" customHeight="1" x14ac:dyDescent="0.2">
      <c r="A639" s="157" t="s">
        <v>2627</v>
      </c>
      <c r="B639" s="155" t="s">
        <v>1974</v>
      </c>
      <c r="C639" s="7" t="s">
        <v>1972</v>
      </c>
      <c r="D639" s="7" t="s">
        <v>1973</v>
      </c>
      <c r="E639" s="138">
        <v>8000</v>
      </c>
    </row>
    <row r="640" spans="1:5" ht="15" customHeight="1" x14ac:dyDescent="0.2">
      <c r="A640" s="158"/>
      <c r="B640" s="156"/>
      <c r="C640" s="7" t="s">
        <v>827</v>
      </c>
      <c r="D640" s="7" t="s">
        <v>828</v>
      </c>
      <c r="E640" s="140"/>
    </row>
    <row r="641" spans="1:5" ht="30" customHeight="1" x14ac:dyDescent="0.2">
      <c r="A641" s="157" t="s">
        <v>2628</v>
      </c>
      <c r="B641" s="155" t="s">
        <v>1977</v>
      </c>
      <c r="C641" s="7" t="s">
        <v>1975</v>
      </c>
      <c r="D641" s="7" t="s">
        <v>1976</v>
      </c>
      <c r="E641" s="138">
        <v>8000</v>
      </c>
    </row>
    <row r="642" spans="1:5" ht="15" customHeight="1" x14ac:dyDescent="0.2">
      <c r="A642" s="158"/>
      <c r="B642" s="156"/>
      <c r="C642" s="7" t="s">
        <v>827</v>
      </c>
      <c r="D642" s="7" t="s">
        <v>828</v>
      </c>
      <c r="E642" s="140"/>
    </row>
    <row r="643" spans="1:5" ht="45" customHeight="1" x14ac:dyDescent="0.2">
      <c r="A643" s="157" t="s">
        <v>2629</v>
      </c>
      <c r="B643" s="155" t="s">
        <v>1980</v>
      </c>
      <c r="C643" s="7" t="s">
        <v>1978</v>
      </c>
      <c r="D643" s="7" t="s">
        <v>1979</v>
      </c>
      <c r="E643" s="138">
        <v>4500</v>
      </c>
    </row>
    <row r="644" spans="1:5" ht="15" customHeight="1" x14ac:dyDescent="0.2">
      <c r="A644" s="158"/>
      <c r="B644" s="156"/>
      <c r="C644" s="7" t="s">
        <v>827</v>
      </c>
      <c r="D644" s="7" t="s">
        <v>828</v>
      </c>
      <c r="E644" s="140"/>
    </row>
    <row r="645" spans="1:5" ht="16.5" customHeight="1" x14ac:dyDescent="0.2">
      <c r="A645" s="157" t="s">
        <v>2630</v>
      </c>
      <c r="B645" s="155" t="s">
        <v>1986</v>
      </c>
      <c r="C645" s="7" t="s">
        <v>1984</v>
      </c>
      <c r="D645" s="7" t="s">
        <v>1985</v>
      </c>
      <c r="E645" s="138">
        <v>3500</v>
      </c>
    </row>
    <row r="646" spans="1:5" ht="15" customHeight="1" x14ac:dyDescent="0.2">
      <c r="A646" s="158"/>
      <c r="B646" s="156"/>
      <c r="C646" s="7" t="s">
        <v>827</v>
      </c>
      <c r="D646" s="7" t="s">
        <v>828</v>
      </c>
      <c r="E646" s="140"/>
    </row>
    <row r="647" spans="1:5" ht="16.5" customHeight="1" x14ac:dyDescent="0.2">
      <c r="A647" s="157" t="s">
        <v>2631</v>
      </c>
      <c r="B647" s="155" t="s">
        <v>1989</v>
      </c>
      <c r="C647" s="7" t="s">
        <v>1987</v>
      </c>
      <c r="D647" s="7" t="s">
        <v>1988</v>
      </c>
      <c r="E647" s="138">
        <v>3500</v>
      </c>
    </row>
    <row r="648" spans="1:5" ht="15" customHeight="1" x14ac:dyDescent="0.2">
      <c r="A648" s="158"/>
      <c r="B648" s="156"/>
      <c r="C648" s="7" t="s">
        <v>827</v>
      </c>
      <c r="D648" s="7" t="s">
        <v>828</v>
      </c>
      <c r="E648" s="140"/>
    </row>
    <row r="649" spans="1:5" ht="33.75" customHeight="1" x14ac:dyDescent="0.2">
      <c r="A649" s="157" t="s">
        <v>2632</v>
      </c>
      <c r="B649" s="155" t="s">
        <v>2007</v>
      </c>
      <c r="C649" s="7" t="s">
        <v>2005</v>
      </c>
      <c r="D649" s="7" t="s">
        <v>2006</v>
      </c>
      <c r="E649" s="138">
        <v>3500</v>
      </c>
    </row>
    <row r="650" spans="1:5" ht="33.75" customHeight="1" x14ac:dyDescent="0.2">
      <c r="A650" s="158"/>
      <c r="B650" s="156"/>
      <c r="C650" s="7" t="s">
        <v>827</v>
      </c>
      <c r="D650" s="7" t="s">
        <v>828</v>
      </c>
      <c r="E650" s="140"/>
    </row>
    <row r="651" spans="1:5" ht="45" customHeight="1" x14ac:dyDescent="0.2">
      <c r="A651" s="157" t="s">
        <v>2633</v>
      </c>
      <c r="B651" s="155" t="s">
        <v>2010</v>
      </c>
      <c r="C651" s="7" t="s">
        <v>2008</v>
      </c>
      <c r="D651" s="7" t="s">
        <v>2009</v>
      </c>
      <c r="E651" s="138">
        <v>8000</v>
      </c>
    </row>
    <row r="652" spans="1:5" ht="15" customHeight="1" x14ac:dyDescent="0.2">
      <c r="A652" s="158"/>
      <c r="B652" s="156"/>
      <c r="C652" s="7" t="s">
        <v>827</v>
      </c>
      <c r="D652" s="7" t="s">
        <v>828</v>
      </c>
      <c r="E652" s="140"/>
    </row>
    <row r="653" spans="1:5" ht="16.5" customHeight="1" x14ac:dyDescent="0.2">
      <c r="A653" s="157" t="s">
        <v>2634</v>
      </c>
      <c r="B653" s="155" t="s">
        <v>2013</v>
      </c>
      <c r="C653" s="7" t="s">
        <v>2011</v>
      </c>
      <c r="D653" s="7" t="s">
        <v>2012</v>
      </c>
      <c r="E653" s="138">
        <v>3500</v>
      </c>
    </row>
    <row r="654" spans="1:5" ht="15" customHeight="1" x14ac:dyDescent="0.2">
      <c r="A654" s="158"/>
      <c r="B654" s="156"/>
      <c r="C654" s="7" t="s">
        <v>827</v>
      </c>
      <c r="D654" s="7" t="s">
        <v>828</v>
      </c>
      <c r="E654" s="140"/>
    </row>
    <row r="655" spans="1:5" ht="35.25" customHeight="1" x14ac:dyDescent="0.2">
      <c r="A655" s="157" t="s">
        <v>2635</v>
      </c>
      <c r="B655" s="155" t="s">
        <v>2017</v>
      </c>
      <c r="C655" s="7" t="s">
        <v>2015</v>
      </c>
      <c r="D655" s="7" t="s">
        <v>2016</v>
      </c>
      <c r="E655" s="138">
        <v>8000</v>
      </c>
    </row>
    <row r="656" spans="1:5" ht="35.25" customHeight="1" x14ac:dyDescent="0.2">
      <c r="A656" s="158"/>
      <c r="B656" s="156"/>
      <c r="C656" s="7" t="s">
        <v>827</v>
      </c>
      <c r="D656" s="7" t="s">
        <v>828</v>
      </c>
      <c r="E656" s="140"/>
    </row>
    <row r="657" spans="1:5" ht="32.25" customHeight="1" x14ac:dyDescent="0.2">
      <c r="A657" s="157" t="s">
        <v>2636</v>
      </c>
      <c r="B657" s="155" t="s">
        <v>2023</v>
      </c>
      <c r="C657" s="7" t="s">
        <v>2021</v>
      </c>
      <c r="D657" s="7" t="s">
        <v>2022</v>
      </c>
      <c r="E657" s="138">
        <v>8000</v>
      </c>
    </row>
    <row r="658" spans="1:5" ht="15" customHeight="1" x14ac:dyDescent="0.2">
      <c r="A658" s="158"/>
      <c r="B658" s="156"/>
      <c r="C658" s="7" t="s">
        <v>827</v>
      </c>
      <c r="D658" s="7" t="s">
        <v>828</v>
      </c>
      <c r="E658" s="140"/>
    </row>
    <row r="659" spans="1:5" ht="32.25" customHeight="1" x14ac:dyDescent="0.2">
      <c r="A659" s="157" t="s">
        <v>2637</v>
      </c>
      <c r="B659" s="155" t="s">
        <v>2024</v>
      </c>
      <c r="C659" s="7" t="s">
        <v>748</v>
      </c>
      <c r="D659" s="7" t="s">
        <v>749</v>
      </c>
      <c r="E659" s="138">
        <v>8000</v>
      </c>
    </row>
    <row r="660" spans="1:5" ht="15" customHeight="1" x14ac:dyDescent="0.2">
      <c r="A660" s="158"/>
      <c r="B660" s="156"/>
      <c r="C660" s="7" t="s">
        <v>827</v>
      </c>
      <c r="D660" s="7" t="s">
        <v>828</v>
      </c>
      <c r="E660" s="140"/>
    </row>
    <row r="661" spans="1:5" ht="32.25" customHeight="1" x14ac:dyDescent="0.2">
      <c r="A661" s="157" t="s">
        <v>2638</v>
      </c>
      <c r="B661" s="155" t="s">
        <v>2025</v>
      </c>
      <c r="C661" s="7" t="s">
        <v>750</v>
      </c>
      <c r="D661" s="7" t="s">
        <v>751</v>
      </c>
      <c r="E661" s="138">
        <v>8000</v>
      </c>
    </row>
    <row r="662" spans="1:5" ht="15" customHeight="1" x14ac:dyDescent="0.2">
      <c r="A662" s="158"/>
      <c r="B662" s="156"/>
      <c r="C662" s="7" t="s">
        <v>827</v>
      </c>
      <c r="D662" s="7" t="s">
        <v>828</v>
      </c>
      <c r="E662" s="140"/>
    </row>
    <row r="663" spans="1:5" ht="16.5" customHeight="1" x14ac:dyDescent="0.2">
      <c r="A663" s="157" t="s">
        <v>2639</v>
      </c>
      <c r="B663" s="155" t="s">
        <v>2028</v>
      </c>
      <c r="C663" s="7" t="s">
        <v>2026</v>
      </c>
      <c r="D663" s="7" t="s">
        <v>2027</v>
      </c>
      <c r="E663" s="138">
        <v>8000</v>
      </c>
    </row>
    <row r="664" spans="1:5" ht="15" customHeight="1" x14ac:dyDescent="0.2">
      <c r="A664" s="158"/>
      <c r="B664" s="156"/>
      <c r="C664" s="7" t="s">
        <v>827</v>
      </c>
      <c r="D664" s="7" t="s">
        <v>828</v>
      </c>
      <c r="E664" s="140"/>
    </row>
    <row r="665" spans="1:5" ht="32.25" customHeight="1" x14ac:dyDescent="0.2">
      <c r="A665" s="157" t="s">
        <v>2640</v>
      </c>
      <c r="B665" s="155" t="s">
        <v>2029</v>
      </c>
      <c r="C665" s="7" t="s">
        <v>752</v>
      </c>
      <c r="D665" s="7" t="s">
        <v>753</v>
      </c>
      <c r="E665" s="138">
        <v>8000</v>
      </c>
    </row>
    <row r="666" spans="1:5" ht="15" customHeight="1" x14ac:dyDescent="0.2">
      <c r="A666" s="158"/>
      <c r="B666" s="156"/>
      <c r="C666" s="7" t="s">
        <v>827</v>
      </c>
      <c r="D666" s="7" t="s">
        <v>828</v>
      </c>
      <c r="E666" s="140"/>
    </row>
    <row r="667" spans="1:5" ht="32.25" customHeight="1" x14ac:dyDescent="0.2">
      <c r="A667" s="157" t="s">
        <v>2641</v>
      </c>
      <c r="B667" s="155" t="s">
        <v>2032</v>
      </c>
      <c r="C667" s="7" t="s">
        <v>2030</v>
      </c>
      <c r="D667" s="7" t="s">
        <v>2031</v>
      </c>
      <c r="E667" s="138">
        <v>8000</v>
      </c>
    </row>
    <row r="668" spans="1:5" ht="15" customHeight="1" x14ac:dyDescent="0.2">
      <c r="A668" s="158"/>
      <c r="B668" s="156"/>
      <c r="C668" s="7" t="s">
        <v>827</v>
      </c>
      <c r="D668" s="7" t="s">
        <v>828</v>
      </c>
      <c r="E668" s="140"/>
    </row>
    <row r="669" spans="1:5" ht="32.25" customHeight="1" x14ac:dyDescent="0.2">
      <c r="A669" s="157" t="s">
        <v>2642</v>
      </c>
      <c r="B669" s="155" t="s">
        <v>2033</v>
      </c>
      <c r="C669" s="7" t="s">
        <v>912</v>
      </c>
      <c r="D669" s="7" t="s">
        <v>913</v>
      </c>
      <c r="E669" s="138">
        <v>8000</v>
      </c>
    </row>
    <row r="670" spans="1:5" ht="15" customHeight="1" x14ac:dyDescent="0.2">
      <c r="A670" s="158"/>
      <c r="B670" s="156"/>
      <c r="C670" s="7" t="s">
        <v>827</v>
      </c>
      <c r="D670" s="7" t="s">
        <v>828</v>
      </c>
      <c r="E670" s="140"/>
    </row>
    <row r="671" spans="1:5" ht="32.25" customHeight="1" x14ac:dyDescent="0.2">
      <c r="A671" s="157" t="s">
        <v>2643</v>
      </c>
      <c r="B671" s="155" t="s">
        <v>2036</v>
      </c>
      <c r="C671" s="7" t="s">
        <v>2034</v>
      </c>
      <c r="D671" s="7" t="s">
        <v>2035</v>
      </c>
      <c r="E671" s="138">
        <v>8000</v>
      </c>
    </row>
    <row r="672" spans="1:5" ht="15" customHeight="1" x14ac:dyDescent="0.2">
      <c r="A672" s="158"/>
      <c r="B672" s="156"/>
      <c r="C672" s="7" t="s">
        <v>827</v>
      </c>
      <c r="D672" s="7" t="s">
        <v>828</v>
      </c>
      <c r="E672" s="140"/>
    </row>
    <row r="673" spans="1:5" ht="32.25" customHeight="1" x14ac:dyDescent="0.2">
      <c r="A673" s="157" t="s">
        <v>2644</v>
      </c>
      <c r="B673" s="155" t="s">
        <v>2039</v>
      </c>
      <c r="C673" s="7" t="s">
        <v>2037</v>
      </c>
      <c r="D673" s="7" t="s">
        <v>2038</v>
      </c>
      <c r="E673" s="138">
        <v>8000</v>
      </c>
    </row>
    <row r="674" spans="1:5" ht="15" customHeight="1" x14ac:dyDescent="0.2">
      <c r="A674" s="158"/>
      <c r="B674" s="156"/>
      <c r="C674" s="7" t="s">
        <v>827</v>
      </c>
      <c r="D674" s="7" t="s">
        <v>828</v>
      </c>
      <c r="E674" s="140"/>
    </row>
    <row r="675" spans="1:5" ht="32.25" customHeight="1" x14ac:dyDescent="0.2">
      <c r="A675" s="157" t="s">
        <v>2645</v>
      </c>
      <c r="B675" s="155" t="s">
        <v>2042</v>
      </c>
      <c r="C675" s="7" t="s">
        <v>2040</v>
      </c>
      <c r="D675" s="7" t="s">
        <v>2041</v>
      </c>
      <c r="E675" s="138">
        <v>8000</v>
      </c>
    </row>
    <row r="676" spans="1:5" ht="15" customHeight="1" x14ac:dyDescent="0.2">
      <c r="A676" s="158"/>
      <c r="B676" s="156"/>
      <c r="C676" s="7" t="s">
        <v>827</v>
      </c>
      <c r="D676" s="7" t="s">
        <v>828</v>
      </c>
      <c r="E676" s="140"/>
    </row>
    <row r="677" spans="1:5" ht="32.25" customHeight="1" x14ac:dyDescent="0.2">
      <c r="A677" s="157" t="s">
        <v>2646</v>
      </c>
      <c r="B677" s="155" t="s">
        <v>2045</v>
      </c>
      <c r="C677" s="7" t="s">
        <v>2043</v>
      </c>
      <c r="D677" s="7" t="s">
        <v>2044</v>
      </c>
      <c r="E677" s="138">
        <v>3500</v>
      </c>
    </row>
    <row r="678" spans="1:5" ht="15" customHeight="1" x14ac:dyDescent="0.2">
      <c r="A678" s="158"/>
      <c r="B678" s="156"/>
      <c r="C678" s="7" t="s">
        <v>827</v>
      </c>
      <c r="D678" s="7" t="s">
        <v>828</v>
      </c>
      <c r="E678" s="140"/>
    </row>
    <row r="679" spans="1:5" ht="47.25" customHeight="1" x14ac:dyDescent="0.2">
      <c r="A679" s="157" t="s">
        <v>2647</v>
      </c>
      <c r="B679" s="155" t="s">
        <v>2072</v>
      </c>
      <c r="C679" s="7" t="s">
        <v>2070</v>
      </c>
      <c r="D679" s="7" t="s">
        <v>2071</v>
      </c>
      <c r="E679" s="138">
        <v>4500</v>
      </c>
    </row>
    <row r="680" spans="1:5" ht="15" customHeight="1" x14ac:dyDescent="0.2">
      <c r="A680" s="158"/>
      <c r="B680" s="156"/>
      <c r="C680" s="7" t="s">
        <v>827</v>
      </c>
      <c r="D680" s="7" t="s">
        <v>828</v>
      </c>
      <c r="E680" s="140"/>
    </row>
    <row r="681" spans="1:5" ht="36.75" customHeight="1" x14ac:dyDescent="0.2">
      <c r="A681" s="157" t="s">
        <v>2648</v>
      </c>
      <c r="B681" s="155" t="s">
        <v>2075</v>
      </c>
      <c r="C681" s="7" t="s">
        <v>2073</v>
      </c>
      <c r="D681" s="7" t="s">
        <v>2074</v>
      </c>
      <c r="E681" s="138">
        <v>3500</v>
      </c>
    </row>
    <row r="682" spans="1:5" ht="36.75" customHeight="1" x14ac:dyDescent="0.2">
      <c r="A682" s="158"/>
      <c r="B682" s="156"/>
      <c r="C682" s="7" t="s">
        <v>827</v>
      </c>
      <c r="D682" s="7" t="s">
        <v>828</v>
      </c>
      <c r="E682" s="140"/>
    </row>
    <row r="683" spans="1:5" ht="32.25" customHeight="1" x14ac:dyDescent="0.2">
      <c r="A683" s="157" t="s">
        <v>2649</v>
      </c>
      <c r="B683" s="155" t="s">
        <v>2078</v>
      </c>
      <c r="C683" s="7" t="s">
        <v>2076</v>
      </c>
      <c r="D683" s="7" t="s">
        <v>2077</v>
      </c>
      <c r="E683" s="138">
        <v>3500</v>
      </c>
    </row>
    <row r="684" spans="1:5" ht="15" customHeight="1" x14ac:dyDescent="0.2">
      <c r="A684" s="158"/>
      <c r="B684" s="156"/>
      <c r="C684" s="7" t="s">
        <v>827</v>
      </c>
      <c r="D684" s="7" t="s">
        <v>828</v>
      </c>
      <c r="E684" s="140"/>
    </row>
    <row r="685" spans="1:5" ht="45.75" customHeight="1" x14ac:dyDescent="0.2">
      <c r="A685" s="157" t="s">
        <v>2650</v>
      </c>
      <c r="B685" s="155" t="s">
        <v>2081</v>
      </c>
      <c r="C685" s="7" t="s">
        <v>2079</v>
      </c>
      <c r="D685" s="7" t="s">
        <v>2080</v>
      </c>
      <c r="E685" s="138">
        <v>8000</v>
      </c>
    </row>
    <row r="686" spans="1:5" ht="45.75" customHeight="1" x14ac:dyDescent="0.2">
      <c r="A686" s="158"/>
      <c r="B686" s="156"/>
      <c r="C686" s="7" t="s">
        <v>827</v>
      </c>
      <c r="D686" s="7" t="s">
        <v>828</v>
      </c>
      <c r="E686" s="140"/>
    </row>
    <row r="687" spans="1:5" ht="63.75" customHeight="1" x14ac:dyDescent="0.2">
      <c r="A687" s="157" t="s">
        <v>2651</v>
      </c>
      <c r="B687" s="155" t="s">
        <v>2084</v>
      </c>
      <c r="C687" s="7" t="s">
        <v>2082</v>
      </c>
      <c r="D687" s="7" t="s">
        <v>2083</v>
      </c>
      <c r="E687" s="138">
        <v>8000</v>
      </c>
    </row>
    <row r="688" spans="1:5" ht="15" customHeight="1" x14ac:dyDescent="0.2">
      <c r="A688" s="158"/>
      <c r="B688" s="156"/>
      <c r="C688" s="7" t="s">
        <v>827</v>
      </c>
      <c r="D688" s="7" t="s">
        <v>828</v>
      </c>
      <c r="E688" s="140"/>
    </row>
    <row r="689" spans="1:5" ht="15" customHeight="1" x14ac:dyDescent="0.2">
      <c r="A689" s="157" t="s">
        <v>2652</v>
      </c>
      <c r="B689" s="155" t="s">
        <v>2093</v>
      </c>
      <c r="C689" s="7" t="s">
        <v>2091</v>
      </c>
      <c r="D689" s="7" t="s">
        <v>2092</v>
      </c>
      <c r="E689" s="138">
        <v>4500</v>
      </c>
    </row>
    <row r="690" spans="1:5" ht="15" customHeight="1" x14ac:dyDescent="0.2">
      <c r="A690" s="158"/>
      <c r="B690" s="156"/>
      <c r="C690" s="7" t="s">
        <v>827</v>
      </c>
      <c r="D690" s="7" t="s">
        <v>828</v>
      </c>
      <c r="E690" s="140"/>
    </row>
    <row r="691" spans="1:5" ht="32.25" customHeight="1" x14ac:dyDescent="0.2">
      <c r="A691" s="157" t="s">
        <v>2653</v>
      </c>
      <c r="B691" s="155" t="s">
        <v>2096</v>
      </c>
      <c r="C691" s="7" t="s">
        <v>2094</v>
      </c>
      <c r="D691" s="7" t="s">
        <v>2095</v>
      </c>
      <c r="E691" s="138">
        <v>3500</v>
      </c>
    </row>
    <row r="692" spans="1:5" ht="15" customHeight="1" x14ac:dyDescent="0.2">
      <c r="A692" s="158"/>
      <c r="B692" s="156"/>
      <c r="C692" s="7" t="s">
        <v>827</v>
      </c>
      <c r="D692" s="7" t="s">
        <v>828</v>
      </c>
      <c r="E692" s="140"/>
    </row>
    <row r="693" spans="1:5" ht="32.25" customHeight="1" x14ac:dyDescent="0.2">
      <c r="A693" s="157" t="s">
        <v>2654</v>
      </c>
      <c r="B693" s="155" t="s">
        <v>2099</v>
      </c>
      <c r="C693" s="7" t="s">
        <v>2097</v>
      </c>
      <c r="D693" s="7" t="s">
        <v>2098</v>
      </c>
      <c r="E693" s="138">
        <v>8000</v>
      </c>
    </row>
    <row r="694" spans="1:5" ht="15" customHeight="1" x14ac:dyDescent="0.2">
      <c r="A694" s="158"/>
      <c r="B694" s="156"/>
      <c r="C694" s="7" t="s">
        <v>827</v>
      </c>
      <c r="D694" s="7" t="s">
        <v>828</v>
      </c>
      <c r="E694" s="140"/>
    </row>
    <row r="695" spans="1:5" ht="15" customHeight="1" x14ac:dyDescent="0.2">
      <c r="A695" s="171" t="s">
        <v>193</v>
      </c>
      <c r="B695" s="172"/>
      <c r="C695" s="172"/>
      <c r="D695" s="172"/>
      <c r="E695" s="172"/>
    </row>
    <row r="696" spans="1:5" x14ac:dyDescent="0.2">
      <c r="A696" s="157" t="s">
        <v>2655</v>
      </c>
      <c r="B696" s="155" t="s">
        <v>1959</v>
      </c>
      <c r="C696" s="7" t="s">
        <v>1957</v>
      </c>
      <c r="D696" s="7" t="s">
        <v>1958</v>
      </c>
      <c r="E696" s="138">
        <v>4500</v>
      </c>
    </row>
    <row r="697" spans="1:5" x14ac:dyDescent="0.2">
      <c r="A697" s="158"/>
      <c r="B697" s="156"/>
      <c r="C697" s="7" t="s">
        <v>827</v>
      </c>
      <c r="D697" s="7" t="s">
        <v>828</v>
      </c>
      <c r="E697" s="140"/>
    </row>
    <row r="698" spans="1:5" x14ac:dyDescent="0.2">
      <c r="A698" s="157" t="s">
        <v>2656</v>
      </c>
      <c r="B698" s="155" t="s">
        <v>1960</v>
      </c>
      <c r="C698" s="7" t="s">
        <v>887</v>
      </c>
      <c r="D698" s="7" t="s">
        <v>888</v>
      </c>
      <c r="E698" s="138">
        <v>4500</v>
      </c>
    </row>
    <row r="699" spans="1:5" x14ac:dyDescent="0.2">
      <c r="A699" s="158"/>
      <c r="B699" s="156"/>
      <c r="C699" s="7" t="s">
        <v>827</v>
      </c>
      <c r="D699" s="7" t="s">
        <v>828</v>
      </c>
      <c r="E699" s="140"/>
    </row>
    <row r="700" spans="1:5" ht="30" customHeight="1" x14ac:dyDescent="0.2">
      <c r="A700" s="157" t="s">
        <v>2657</v>
      </c>
      <c r="B700" s="155" t="s">
        <v>1962</v>
      </c>
      <c r="C700" s="7" t="s">
        <v>1961</v>
      </c>
      <c r="D700" s="7" t="s">
        <v>1962</v>
      </c>
      <c r="E700" s="138">
        <v>9000</v>
      </c>
    </row>
    <row r="701" spans="1:5" ht="14.25" customHeight="1" x14ac:dyDescent="0.2">
      <c r="A701" s="158"/>
      <c r="B701" s="156"/>
      <c r="C701" s="7" t="s">
        <v>827</v>
      </c>
      <c r="D701" s="7" t="s">
        <v>828</v>
      </c>
      <c r="E701" s="140"/>
    </row>
    <row r="702" spans="1:5" ht="30" customHeight="1" x14ac:dyDescent="0.2">
      <c r="A702" s="157" t="s">
        <v>2658</v>
      </c>
      <c r="B702" s="155" t="s">
        <v>1971</v>
      </c>
      <c r="C702" s="7" t="s">
        <v>1968</v>
      </c>
      <c r="D702" s="7" t="s">
        <v>1969</v>
      </c>
      <c r="E702" s="138">
        <v>9000</v>
      </c>
    </row>
    <row r="703" spans="1:5" ht="15" customHeight="1" x14ac:dyDescent="0.2">
      <c r="A703" s="158"/>
      <c r="B703" s="156"/>
      <c r="C703" s="7" t="s">
        <v>827</v>
      </c>
      <c r="D703" s="7" t="s">
        <v>828</v>
      </c>
      <c r="E703" s="140"/>
    </row>
    <row r="704" spans="1:5" ht="30" customHeight="1" x14ac:dyDescent="0.2">
      <c r="A704" s="157" t="s">
        <v>2659</v>
      </c>
      <c r="B704" s="155" t="s">
        <v>1974</v>
      </c>
      <c r="C704" s="7" t="s">
        <v>1972</v>
      </c>
      <c r="D704" s="7" t="s">
        <v>1973</v>
      </c>
      <c r="E704" s="138">
        <v>8000</v>
      </c>
    </row>
    <row r="705" spans="1:5" ht="15" customHeight="1" x14ac:dyDescent="0.2">
      <c r="A705" s="158"/>
      <c r="B705" s="156"/>
      <c r="C705" s="7" t="s">
        <v>827</v>
      </c>
      <c r="D705" s="7" t="s">
        <v>828</v>
      </c>
      <c r="E705" s="140"/>
    </row>
    <row r="706" spans="1:5" ht="30" customHeight="1" x14ac:dyDescent="0.2">
      <c r="A706" s="157" t="s">
        <v>2660</v>
      </c>
      <c r="B706" s="155" t="s">
        <v>1977</v>
      </c>
      <c r="C706" s="7" t="s">
        <v>1975</v>
      </c>
      <c r="D706" s="7" t="s">
        <v>1976</v>
      </c>
      <c r="E706" s="138">
        <v>8000</v>
      </c>
    </row>
    <row r="707" spans="1:5" ht="15" customHeight="1" x14ac:dyDescent="0.2">
      <c r="A707" s="158"/>
      <c r="B707" s="156"/>
      <c r="C707" s="7" t="s">
        <v>827</v>
      </c>
      <c r="D707" s="7" t="s">
        <v>828</v>
      </c>
      <c r="E707" s="140"/>
    </row>
    <row r="708" spans="1:5" ht="45" customHeight="1" x14ac:dyDescent="0.2">
      <c r="A708" s="157" t="s">
        <v>2661</v>
      </c>
      <c r="B708" s="155" t="s">
        <v>1980</v>
      </c>
      <c r="C708" s="7" t="s">
        <v>1978</v>
      </c>
      <c r="D708" s="7" t="s">
        <v>1979</v>
      </c>
      <c r="E708" s="138">
        <v>5500</v>
      </c>
    </row>
    <row r="709" spans="1:5" ht="15" customHeight="1" x14ac:dyDescent="0.2">
      <c r="A709" s="158"/>
      <c r="B709" s="156"/>
      <c r="C709" s="7" t="s">
        <v>827</v>
      </c>
      <c r="D709" s="7" t="s">
        <v>828</v>
      </c>
      <c r="E709" s="140"/>
    </row>
    <row r="710" spans="1:5" ht="16.5" customHeight="1" x14ac:dyDescent="0.2">
      <c r="A710" s="157" t="s">
        <v>2662</v>
      </c>
      <c r="B710" s="155" t="s">
        <v>1986</v>
      </c>
      <c r="C710" s="7" t="s">
        <v>1984</v>
      </c>
      <c r="D710" s="7" t="s">
        <v>1985</v>
      </c>
      <c r="E710" s="138">
        <v>3500</v>
      </c>
    </row>
    <row r="711" spans="1:5" ht="15" customHeight="1" x14ac:dyDescent="0.2">
      <c r="A711" s="158"/>
      <c r="B711" s="156"/>
      <c r="C711" s="7" t="s">
        <v>827</v>
      </c>
      <c r="D711" s="7" t="s">
        <v>828</v>
      </c>
      <c r="E711" s="140"/>
    </row>
    <row r="712" spans="1:5" ht="16.5" customHeight="1" x14ac:dyDescent="0.2">
      <c r="A712" s="157" t="s">
        <v>2663</v>
      </c>
      <c r="B712" s="155" t="s">
        <v>1989</v>
      </c>
      <c r="C712" s="7" t="s">
        <v>1987</v>
      </c>
      <c r="D712" s="7" t="s">
        <v>1988</v>
      </c>
      <c r="E712" s="138">
        <v>3500</v>
      </c>
    </row>
    <row r="713" spans="1:5" ht="15" customHeight="1" x14ac:dyDescent="0.2">
      <c r="A713" s="158"/>
      <c r="B713" s="156"/>
      <c r="C713" s="7" t="s">
        <v>827</v>
      </c>
      <c r="D713" s="7" t="s">
        <v>828</v>
      </c>
      <c r="E713" s="140"/>
    </row>
    <row r="714" spans="1:5" ht="33.75" customHeight="1" x14ac:dyDescent="0.2">
      <c r="A714" s="157" t="s">
        <v>2664</v>
      </c>
      <c r="B714" s="155" t="s">
        <v>2007</v>
      </c>
      <c r="C714" s="7" t="s">
        <v>2005</v>
      </c>
      <c r="D714" s="7" t="s">
        <v>2006</v>
      </c>
      <c r="E714" s="138">
        <v>4500</v>
      </c>
    </row>
    <row r="715" spans="1:5" ht="33.75" customHeight="1" x14ac:dyDescent="0.2">
      <c r="A715" s="158"/>
      <c r="B715" s="156"/>
      <c r="C715" s="7" t="s">
        <v>827</v>
      </c>
      <c r="D715" s="7" t="s">
        <v>828</v>
      </c>
      <c r="E715" s="140"/>
    </row>
    <row r="716" spans="1:5" ht="45" customHeight="1" x14ac:dyDescent="0.2">
      <c r="A716" s="157" t="s">
        <v>2665</v>
      </c>
      <c r="B716" s="155" t="s">
        <v>2010</v>
      </c>
      <c r="C716" s="7" t="s">
        <v>2008</v>
      </c>
      <c r="D716" s="7" t="s">
        <v>2009</v>
      </c>
      <c r="E716" s="138">
        <v>9000</v>
      </c>
    </row>
    <row r="717" spans="1:5" ht="15" customHeight="1" x14ac:dyDescent="0.2">
      <c r="A717" s="158"/>
      <c r="B717" s="156"/>
      <c r="C717" s="7" t="s">
        <v>827</v>
      </c>
      <c r="D717" s="7" t="s">
        <v>828</v>
      </c>
      <c r="E717" s="140"/>
    </row>
    <row r="718" spans="1:5" ht="16.5" customHeight="1" x14ac:dyDescent="0.2">
      <c r="A718" s="157" t="s">
        <v>2666</v>
      </c>
      <c r="B718" s="155" t="s">
        <v>2013</v>
      </c>
      <c r="C718" s="7" t="s">
        <v>2011</v>
      </c>
      <c r="D718" s="7" t="s">
        <v>2012</v>
      </c>
      <c r="E718" s="138">
        <v>4500</v>
      </c>
    </row>
    <row r="719" spans="1:5" ht="15" customHeight="1" x14ac:dyDescent="0.2">
      <c r="A719" s="158"/>
      <c r="B719" s="156"/>
      <c r="C719" s="7" t="s">
        <v>827</v>
      </c>
      <c r="D719" s="7" t="s">
        <v>828</v>
      </c>
      <c r="E719" s="140"/>
    </row>
    <row r="720" spans="1:5" ht="16.5" customHeight="1" x14ac:dyDescent="0.2">
      <c r="A720" s="157" t="s">
        <v>2667</v>
      </c>
      <c r="B720" s="155" t="s">
        <v>2014</v>
      </c>
      <c r="C720" s="7" t="s">
        <v>599</v>
      </c>
      <c r="D720" s="7" t="s">
        <v>600</v>
      </c>
      <c r="E720" s="138">
        <v>12000</v>
      </c>
    </row>
    <row r="721" spans="1:5" ht="15" customHeight="1" x14ac:dyDescent="0.2">
      <c r="A721" s="158"/>
      <c r="B721" s="156"/>
      <c r="C721" s="7" t="s">
        <v>827</v>
      </c>
      <c r="D721" s="7" t="s">
        <v>828</v>
      </c>
      <c r="E721" s="140"/>
    </row>
    <row r="722" spans="1:5" ht="30" customHeight="1" x14ac:dyDescent="0.2">
      <c r="A722" s="157" t="s">
        <v>2668</v>
      </c>
      <c r="B722" s="155" t="s">
        <v>2017</v>
      </c>
      <c r="C722" s="7" t="s">
        <v>2015</v>
      </c>
      <c r="D722" s="7" t="s">
        <v>2016</v>
      </c>
      <c r="E722" s="138">
        <v>9000</v>
      </c>
    </row>
    <row r="723" spans="1:5" ht="30" customHeight="1" x14ac:dyDescent="0.2">
      <c r="A723" s="158"/>
      <c r="B723" s="156"/>
      <c r="C723" s="7" t="s">
        <v>827</v>
      </c>
      <c r="D723" s="7" t="s">
        <v>828</v>
      </c>
      <c r="E723" s="140"/>
    </row>
    <row r="724" spans="1:5" ht="32.25" customHeight="1" x14ac:dyDescent="0.2">
      <c r="A724" s="157" t="s">
        <v>2669</v>
      </c>
      <c r="B724" s="155" t="s">
        <v>2019</v>
      </c>
      <c r="C724" s="7" t="s">
        <v>746</v>
      </c>
      <c r="D724" s="7" t="s">
        <v>747</v>
      </c>
      <c r="E724" s="138">
        <v>10000</v>
      </c>
    </row>
    <row r="725" spans="1:5" ht="15" customHeight="1" x14ac:dyDescent="0.2">
      <c r="A725" s="158"/>
      <c r="B725" s="156"/>
      <c r="C725" s="7" t="s">
        <v>827</v>
      </c>
      <c r="D725" s="7" t="s">
        <v>828</v>
      </c>
      <c r="E725" s="140"/>
    </row>
    <row r="726" spans="1:5" ht="16.5" customHeight="1" x14ac:dyDescent="0.2">
      <c r="A726" s="157" t="s">
        <v>2670</v>
      </c>
      <c r="B726" s="155" t="s">
        <v>2020</v>
      </c>
      <c r="C726" s="7" t="s">
        <v>744</v>
      </c>
      <c r="D726" s="7" t="s">
        <v>745</v>
      </c>
      <c r="E726" s="138">
        <v>4000</v>
      </c>
    </row>
    <row r="727" spans="1:5" ht="15" customHeight="1" x14ac:dyDescent="0.2">
      <c r="A727" s="158"/>
      <c r="B727" s="156"/>
      <c r="C727" s="7" t="s">
        <v>827</v>
      </c>
      <c r="D727" s="7" t="s">
        <v>828</v>
      </c>
      <c r="E727" s="140"/>
    </row>
    <row r="728" spans="1:5" ht="32.25" customHeight="1" x14ac:dyDescent="0.2">
      <c r="A728" s="157" t="s">
        <v>2671</v>
      </c>
      <c r="B728" s="155" t="s">
        <v>2023</v>
      </c>
      <c r="C728" s="7" t="s">
        <v>2021</v>
      </c>
      <c r="D728" s="7" t="s">
        <v>2022</v>
      </c>
      <c r="E728" s="138">
        <v>9000</v>
      </c>
    </row>
    <row r="729" spans="1:5" ht="15" customHeight="1" x14ac:dyDescent="0.2">
      <c r="A729" s="158"/>
      <c r="B729" s="156"/>
      <c r="C729" s="7" t="s">
        <v>827</v>
      </c>
      <c r="D729" s="7" t="s">
        <v>828</v>
      </c>
      <c r="E729" s="140"/>
    </row>
    <row r="730" spans="1:5" ht="32.25" customHeight="1" x14ac:dyDescent="0.2">
      <c r="A730" s="157" t="s">
        <v>2672</v>
      </c>
      <c r="B730" s="155" t="s">
        <v>2024</v>
      </c>
      <c r="C730" s="7" t="s">
        <v>748</v>
      </c>
      <c r="D730" s="7" t="s">
        <v>749</v>
      </c>
      <c r="E730" s="138">
        <v>9000</v>
      </c>
    </row>
    <row r="731" spans="1:5" ht="15" customHeight="1" x14ac:dyDescent="0.2">
      <c r="A731" s="158"/>
      <c r="B731" s="156"/>
      <c r="C731" s="7" t="s">
        <v>827</v>
      </c>
      <c r="D731" s="7" t="s">
        <v>828</v>
      </c>
      <c r="E731" s="140"/>
    </row>
    <row r="732" spans="1:5" ht="32.25" customHeight="1" x14ac:dyDescent="0.2">
      <c r="A732" s="157" t="s">
        <v>2673</v>
      </c>
      <c r="B732" s="155" t="s">
        <v>2025</v>
      </c>
      <c r="C732" s="7" t="s">
        <v>750</v>
      </c>
      <c r="D732" s="7" t="s">
        <v>751</v>
      </c>
      <c r="E732" s="138">
        <v>9000</v>
      </c>
    </row>
    <row r="733" spans="1:5" ht="15" customHeight="1" x14ac:dyDescent="0.2">
      <c r="A733" s="158"/>
      <c r="B733" s="156"/>
      <c r="C733" s="7" t="s">
        <v>827</v>
      </c>
      <c r="D733" s="7" t="s">
        <v>828</v>
      </c>
      <c r="E733" s="140"/>
    </row>
    <row r="734" spans="1:5" ht="16.5" customHeight="1" x14ac:dyDescent="0.2">
      <c r="A734" s="157" t="s">
        <v>2674</v>
      </c>
      <c r="B734" s="155" t="s">
        <v>2028</v>
      </c>
      <c r="C734" s="7" t="s">
        <v>2026</v>
      </c>
      <c r="D734" s="7" t="s">
        <v>2027</v>
      </c>
      <c r="E734" s="138">
        <v>12000</v>
      </c>
    </row>
    <row r="735" spans="1:5" ht="15" customHeight="1" x14ac:dyDescent="0.2">
      <c r="A735" s="158"/>
      <c r="B735" s="156"/>
      <c r="C735" s="7" t="s">
        <v>827</v>
      </c>
      <c r="D735" s="7" t="s">
        <v>828</v>
      </c>
      <c r="E735" s="140"/>
    </row>
    <row r="736" spans="1:5" ht="32.25" customHeight="1" x14ac:dyDescent="0.2">
      <c r="A736" s="157" t="s">
        <v>2675</v>
      </c>
      <c r="B736" s="155" t="s">
        <v>2029</v>
      </c>
      <c r="C736" s="7" t="s">
        <v>752</v>
      </c>
      <c r="D736" s="7" t="s">
        <v>753</v>
      </c>
      <c r="E736" s="138">
        <v>9000</v>
      </c>
    </row>
    <row r="737" spans="1:5" ht="15" customHeight="1" x14ac:dyDescent="0.2">
      <c r="A737" s="158"/>
      <c r="B737" s="156"/>
      <c r="C737" s="7" t="s">
        <v>827</v>
      </c>
      <c r="D737" s="7" t="s">
        <v>828</v>
      </c>
      <c r="E737" s="140"/>
    </row>
    <row r="738" spans="1:5" ht="32.25" customHeight="1" x14ac:dyDescent="0.2">
      <c r="A738" s="157" t="s">
        <v>2676</v>
      </c>
      <c r="B738" s="155" t="s">
        <v>2032</v>
      </c>
      <c r="C738" s="7" t="s">
        <v>2030</v>
      </c>
      <c r="D738" s="7" t="s">
        <v>2031</v>
      </c>
      <c r="E738" s="138">
        <v>9000</v>
      </c>
    </row>
    <row r="739" spans="1:5" ht="15" customHeight="1" x14ac:dyDescent="0.2">
      <c r="A739" s="158"/>
      <c r="B739" s="156"/>
      <c r="C739" s="7" t="s">
        <v>827</v>
      </c>
      <c r="D739" s="7" t="s">
        <v>828</v>
      </c>
      <c r="E739" s="140"/>
    </row>
    <row r="740" spans="1:5" ht="32.25" customHeight="1" x14ac:dyDescent="0.2">
      <c r="A740" s="157" t="s">
        <v>2677</v>
      </c>
      <c r="B740" s="155" t="s">
        <v>2033</v>
      </c>
      <c r="C740" s="7" t="s">
        <v>912</v>
      </c>
      <c r="D740" s="7" t="s">
        <v>913</v>
      </c>
      <c r="E740" s="138">
        <v>9000</v>
      </c>
    </row>
    <row r="741" spans="1:5" ht="15" customHeight="1" x14ac:dyDescent="0.2">
      <c r="A741" s="158"/>
      <c r="B741" s="156"/>
      <c r="C741" s="7" t="s">
        <v>827</v>
      </c>
      <c r="D741" s="7" t="s">
        <v>828</v>
      </c>
      <c r="E741" s="140"/>
    </row>
    <row r="742" spans="1:5" ht="32.25" customHeight="1" x14ac:dyDescent="0.2">
      <c r="A742" s="157" t="s">
        <v>2678</v>
      </c>
      <c r="B742" s="155" t="s">
        <v>2036</v>
      </c>
      <c r="C742" s="7" t="s">
        <v>2034</v>
      </c>
      <c r="D742" s="7" t="s">
        <v>2035</v>
      </c>
      <c r="E742" s="138">
        <v>9000</v>
      </c>
    </row>
    <row r="743" spans="1:5" ht="15" customHeight="1" x14ac:dyDescent="0.2">
      <c r="A743" s="158"/>
      <c r="B743" s="156"/>
      <c r="C743" s="7" t="s">
        <v>827</v>
      </c>
      <c r="D743" s="7" t="s">
        <v>828</v>
      </c>
      <c r="E743" s="140"/>
    </row>
    <row r="744" spans="1:5" ht="32.25" customHeight="1" x14ac:dyDescent="0.2">
      <c r="A744" s="157" t="s">
        <v>2679</v>
      </c>
      <c r="B744" s="155" t="s">
        <v>2039</v>
      </c>
      <c r="C744" s="7" t="s">
        <v>2037</v>
      </c>
      <c r="D744" s="7" t="s">
        <v>2038</v>
      </c>
      <c r="E744" s="138">
        <v>9000</v>
      </c>
    </row>
    <row r="745" spans="1:5" ht="15" customHeight="1" x14ac:dyDescent="0.2">
      <c r="A745" s="158"/>
      <c r="B745" s="156"/>
      <c r="C745" s="7" t="s">
        <v>827</v>
      </c>
      <c r="D745" s="7" t="s">
        <v>828</v>
      </c>
      <c r="E745" s="140"/>
    </row>
    <row r="746" spans="1:5" ht="32.25" customHeight="1" x14ac:dyDescent="0.2">
      <c r="A746" s="157" t="s">
        <v>2680</v>
      </c>
      <c r="B746" s="155" t="s">
        <v>2042</v>
      </c>
      <c r="C746" s="7" t="s">
        <v>2040</v>
      </c>
      <c r="D746" s="7" t="s">
        <v>2041</v>
      </c>
      <c r="E746" s="138">
        <v>9000</v>
      </c>
    </row>
    <row r="747" spans="1:5" ht="15" customHeight="1" x14ac:dyDescent="0.2">
      <c r="A747" s="158"/>
      <c r="B747" s="156"/>
      <c r="C747" s="7" t="s">
        <v>827</v>
      </c>
      <c r="D747" s="7" t="s">
        <v>828</v>
      </c>
      <c r="E747" s="140"/>
    </row>
    <row r="748" spans="1:5" ht="32.25" customHeight="1" x14ac:dyDescent="0.2">
      <c r="A748" s="157" t="s">
        <v>2681</v>
      </c>
      <c r="B748" s="155" t="s">
        <v>2045</v>
      </c>
      <c r="C748" s="7" t="s">
        <v>2043</v>
      </c>
      <c r="D748" s="7" t="s">
        <v>2044</v>
      </c>
      <c r="E748" s="138">
        <v>4500</v>
      </c>
    </row>
    <row r="749" spans="1:5" ht="15" customHeight="1" x14ac:dyDescent="0.2">
      <c r="A749" s="158"/>
      <c r="B749" s="156"/>
      <c r="C749" s="7" t="s">
        <v>827</v>
      </c>
      <c r="D749" s="7" t="s">
        <v>828</v>
      </c>
      <c r="E749" s="140"/>
    </row>
    <row r="750" spans="1:5" ht="16.5" customHeight="1" x14ac:dyDescent="0.2">
      <c r="A750" s="157" t="s">
        <v>2682</v>
      </c>
      <c r="B750" s="155" t="s">
        <v>2063</v>
      </c>
      <c r="C750" s="7" t="s">
        <v>2061</v>
      </c>
      <c r="D750" s="7" t="s">
        <v>2062</v>
      </c>
      <c r="E750" s="138">
        <v>4000</v>
      </c>
    </row>
    <row r="751" spans="1:5" ht="15" customHeight="1" x14ac:dyDescent="0.2">
      <c r="A751" s="158"/>
      <c r="B751" s="156"/>
      <c r="C751" s="7" t="s">
        <v>827</v>
      </c>
      <c r="D751" s="7" t="s">
        <v>828</v>
      </c>
      <c r="E751" s="140"/>
    </row>
    <row r="752" spans="1:5" ht="32.25" customHeight="1" x14ac:dyDescent="0.2">
      <c r="A752" s="157" t="s">
        <v>2683</v>
      </c>
      <c r="B752" s="155" t="s">
        <v>2066</v>
      </c>
      <c r="C752" s="7" t="s">
        <v>2064</v>
      </c>
      <c r="D752" s="7" t="s">
        <v>2065</v>
      </c>
      <c r="E752" s="138">
        <v>9000</v>
      </c>
    </row>
    <row r="753" spans="1:5" ht="15" customHeight="1" x14ac:dyDescent="0.2">
      <c r="A753" s="158"/>
      <c r="B753" s="156"/>
      <c r="C753" s="7" t="s">
        <v>827</v>
      </c>
      <c r="D753" s="7" t="s">
        <v>828</v>
      </c>
      <c r="E753" s="140"/>
    </row>
    <row r="754" spans="1:5" ht="16.5" customHeight="1" x14ac:dyDescent="0.2">
      <c r="A754" s="157" t="s">
        <v>2684</v>
      </c>
      <c r="B754" s="155" t="s">
        <v>2069</v>
      </c>
      <c r="C754" s="7" t="s">
        <v>2067</v>
      </c>
      <c r="D754" s="7" t="s">
        <v>2068</v>
      </c>
      <c r="E754" s="138">
        <v>4500</v>
      </c>
    </row>
    <row r="755" spans="1:5" ht="15" customHeight="1" x14ac:dyDescent="0.2">
      <c r="A755" s="158"/>
      <c r="B755" s="156"/>
      <c r="C755" s="7" t="s">
        <v>827</v>
      </c>
      <c r="D755" s="7" t="s">
        <v>828</v>
      </c>
      <c r="E755" s="140"/>
    </row>
    <row r="756" spans="1:5" ht="48" customHeight="1" x14ac:dyDescent="0.2">
      <c r="A756" s="157" t="s">
        <v>2685</v>
      </c>
      <c r="B756" s="155" t="s">
        <v>2072</v>
      </c>
      <c r="C756" s="7" t="s">
        <v>2070</v>
      </c>
      <c r="D756" s="7" t="s">
        <v>2071</v>
      </c>
      <c r="E756" s="138">
        <v>9000</v>
      </c>
    </row>
    <row r="757" spans="1:5" ht="15" customHeight="1" x14ac:dyDescent="0.2">
      <c r="A757" s="158"/>
      <c r="B757" s="156"/>
      <c r="C757" s="7" t="s">
        <v>827</v>
      </c>
      <c r="D757" s="7" t="s">
        <v>828</v>
      </c>
      <c r="E757" s="140"/>
    </row>
    <row r="758" spans="1:5" ht="37.5" customHeight="1" x14ac:dyDescent="0.2">
      <c r="A758" s="157" t="s">
        <v>2686</v>
      </c>
      <c r="B758" s="155" t="s">
        <v>2075</v>
      </c>
      <c r="C758" s="7" t="s">
        <v>2073</v>
      </c>
      <c r="D758" s="7" t="s">
        <v>2074</v>
      </c>
      <c r="E758" s="138">
        <v>4500</v>
      </c>
    </row>
    <row r="759" spans="1:5" ht="37.5" customHeight="1" x14ac:dyDescent="0.2">
      <c r="A759" s="158"/>
      <c r="B759" s="156"/>
      <c r="C759" s="7" t="s">
        <v>827</v>
      </c>
      <c r="D759" s="7" t="s">
        <v>828</v>
      </c>
      <c r="E759" s="140"/>
    </row>
    <row r="760" spans="1:5" ht="37.5" customHeight="1" x14ac:dyDescent="0.2">
      <c r="A760" s="157" t="s">
        <v>2687</v>
      </c>
      <c r="B760" s="155" t="s">
        <v>2078</v>
      </c>
      <c r="C760" s="7" t="s">
        <v>2076</v>
      </c>
      <c r="D760" s="7" t="s">
        <v>2077</v>
      </c>
      <c r="E760" s="138">
        <v>4500</v>
      </c>
    </row>
    <row r="761" spans="1:5" ht="37.5" customHeight="1" x14ac:dyDescent="0.2">
      <c r="A761" s="158"/>
      <c r="B761" s="156"/>
      <c r="C761" s="7" t="s">
        <v>827</v>
      </c>
      <c r="D761" s="7" t="s">
        <v>828</v>
      </c>
      <c r="E761" s="140"/>
    </row>
    <row r="762" spans="1:5" ht="58.5" customHeight="1" x14ac:dyDescent="0.2">
      <c r="A762" s="157" t="s">
        <v>2688</v>
      </c>
      <c r="B762" s="155" t="s">
        <v>2081</v>
      </c>
      <c r="C762" s="7" t="s">
        <v>2079</v>
      </c>
      <c r="D762" s="7" t="s">
        <v>2080</v>
      </c>
      <c r="E762" s="138">
        <v>9000</v>
      </c>
    </row>
    <row r="763" spans="1:5" ht="15" customHeight="1" x14ac:dyDescent="0.2">
      <c r="A763" s="158"/>
      <c r="B763" s="156"/>
      <c r="C763" s="7" t="s">
        <v>827</v>
      </c>
      <c r="D763" s="7" t="s">
        <v>828</v>
      </c>
      <c r="E763" s="140"/>
    </row>
    <row r="764" spans="1:5" ht="62.25" customHeight="1" x14ac:dyDescent="0.2">
      <c r="A764" s="157" t="s">
        <v>2689</v>
      </c>
      <c r="B764" s="155" t="s">
        <v>2084</v>
      </c>
      <c r="C764" s="7" t="s">
        <v>2082</v>
      </c>
      <c r="D764" s="7" t="s">
        <v>2083</v>
      </c>
      <c r="E764" s="138">
        <v>9000</v>
      </c>
    </row>
    <row r="765" spans="1:5" ht="15" customHeight="1" x14ac:dyDescent="0.2">
      <c r="A765" s="158"/>
      <c r="B765" s="156"/>
      <c r="C765" s="7" t="s">
        <v>827</v>
      </c>
      <c r="D765" s="7" t="s">
        <v>828</v>
      </c>
      <c r="E765" s="140"/>
    </row>
    <row r="766" spans="1:5" ht="32.25" customHeight="1" x14ac:dyDescent="0.2">
      <c r="A766" s="157" t="s">
        <v>2690</v>
      </c>
      <c r="B766" s="155" t="s">
        <v>2087</v>
      </c>
      <c r="C766" s="7" t="s">
        <v>2085</v>
      </c>
      <c r="D766" s="7" t="s">
        <v>2086</v>
      </c>
      <c r="E766" s="138">
        <v>9000</v>
      </c>
    </row>
    <row r="767" spans="1:5" ht="15" customHeight="1" x14ac:dyDescent="0.2">
      <c r="A767" s="158"/>
      <c r="B767" s="156"/>
      <c r="C767" s="7" t="s">
        <v>827</v>
      </c>
      <c r="D767" s="7" t="s">
        <v>828</v>
      </c>
      <c r="E767" s="140"/>
    </row>
    <row r="768" spans="1:5" ht="48" customHeight="1" x14ac:dyDescent="0.2">
      <c r="A768" s="157" t="s">
        <v>2691</v>
      </c>
      <c r="B768" s="155" t="s">
        <v>2090</v>
      </c>
      <c r="C768" s="7" t="s">
        <v>2088</v>
      </c>
      <c r="D768" s="7" t="s">
        <v>2089</v>
      </c>
      <c r="E768" s="138">
        <v>9000</v>
      </c>
    </row>
    <row r="769" spans="1:5" ht="15" customHeight="1" x14ac:dyDescent="0.2">
      <c r="A769" s="158"/>
      <c r="B769" s="156"/>
      <c r="C769" s="7" t="s">
        <v>827</v>
      </c>
      <c r="D769" s="7" t="s">
        <v>828</v>
      </c>
      <c r="E769" s="140"/>
    </row>
    <row r="770" spans="1:5" ht="16.5" customHeight="1" x14ac:dyDescent="0.2">
      <c r="A770" s="157" t="s">
        <v>2692</v>
      </c>
      <c r="B770" s="155" t="s">
        <v>2093</v>
      </c>
      <c r="C770" s="7" t="s">
        <v>2091</v>
      </c>
      <c r="D770" s="7" t="s">
        <v>2092</v>
      </c>
      <c r="E770" s="138">
        <v>5500</v>
      </c>
    </row>
    <row r="771" spans="1:5" ht="15" customHeight="1" x14ac:dyDescent="0.2">
      <c r="A771" s="158"/>
      <c r="B771" s="156"/>
      <c r="C771" s="7" t="s">
        <v>827</v>
      </c>
      <c r="D771" s="7" t="s">
        <v>828</v>
      </c>
      <c r="E771" s="140"/>
    </row>
    <row r="772" spans="1:5" ht="32.25" customHeight="1" x14ac:dyDescent="0.2">
      <c r="A772" s="157" t="s">
        <v>2693</v>
      </c>
      <c r="B772" s="155" t="s">
        <v>2096</v>
      </c>
      <c r="C772" s="7" t="s">
        <v>2094</v>
      </c>
      <c r="D772" s="7" t="s">
        <v>2095</v>
      </c>
      <c r="E772" s="138">
        <v>4500</v>
      </c>
    </row>
    <row r="773" spans="1:5" ht="15" customHeight="1" x14ac:dyDescent="0.2">
      <c r="A773" s="158"/>
      <c r="B773" s="156"/>
      <c r="C773" s="7" t="s">
        <v>827</v>
      </c>
      <c r="D773" s="7" t="s">
        <v>828</v>
      </c>
      <c r="E773" s="140"/>
    </row>
    <row r="774" spans="1:5" ht="32.25" customHeight="1" x14ac:dyDescent="0.2">
      <c r="A774" s="157" t="s">
        <v>2694</v>
      </c>
      <c r="B774" s="155" t="s">
        <v>2099</v>
      </c>
      <c r="C774" s="7" t="s">
        <v>2097</v>
      </c>
      <c r="D774" s="7" t="s">
        <v>2098</v>
      </c>
      <c r="E774" s="138">
        <v>9000</v>
      </c>
    </row>
    <row r="775" spans="1:5" ht="15" customHeight="1" x14ac:dyDescent="0.2">
      <c r="A775" s="158"/>
      <c r="B775" s="156"/>
      <c r="C775" s="7" t="s">
        <v>827</v>
      </c>
      <c r="D775" s="7" t="s">
        <v>828</v>
      </c>
      <c r="E775" s="140"/>
    </row>
    <row r="776" spans="1:5" ht="32.25" customHeight="1" x14ac:dyDescent="0.2">
      <c r="A776" s="157" t="s">
        <v>2695</v>
      </c>
      <c r="B776" s="155" t="s">
        <v>2102</v>
      </c>
      <c r="C776" s="7" t="s">
        <v>2100</v>
      </c>
      <c r="D776" s="7" t="s">
        <v>2101</v>
      </c>
      <c r="E776" s="138">
        <v>4500</v>
      </c>
    </row>
    <row r="777" spans="1:5" ht="15" customHeight="1" x14ac:dyDescent="0.2">
      <c r="A777" s="158"/>
      <c r="B777" s="156"/>
      <c r="C777" s="7" t="s">
        <v>827</v>
      </c>
      <c r="D777" s="7" t="s">
        <v>828</v>
      </c>
      <c r="E777" s="140"/>
    </row>
    <row r="778" spans="1:5" ht="15" customHeight="1" x14ac:dyDescent="0.2">
      <c r="A778" s="171" t="s">
        <v>195</v>
      </c>
      <c r="B778" s="172"/>
      <c r="C778" s="172"/>
      <c r="D778" s="172"/>
      <c r="E778" s="172"/>
    </row>
    <row r="779" spans="1:5" ht="29.25" customHeight="1" x14ac:dyDescent="0.2">
      <c r="A779" s="157" t="s">
        <v>2696</v>
      </c>
      <c r="B779" s="155" t="s">
        <v>2109</v>
      </c>
      <c r="C779" s="7" t="s">
        <v>2108</v>
      </c>
      <c r="D779" s="7" t="s">
        <v>2109</v>
      </c>
      <c r="E779" s="138">
        <v>7000</v>
      </c>
    </row>
    <row r="780" spans="1:5" ht="30" x14ac:dyDescent="0.2">
      <c r="A780" s="158"/>
      <c r="B780" s="156"/>
      <c r="C780" s="7" t="s">
        <v>829</v>
      </c>
      <c r="D780" s="7" t="s">
        <v>830</v>
      </c>
      <c r="E780" s="140"/>
    </row>
    <row r="781" spans="1:5" ht="30" customHeight="1" x14ac:dyDescent="0.2">
      <c r="A781" s="157" t="s">
        <v>2697</v>
      </c>
      <c r="B781" s="155" t="s">
        <v>2111</v>
      </c>
      <c r="C781" s="7" t="s">
        <v>2110</v>
      </c>
      <c r="D781" s="7" t="s">
        <v>2111</v>
      </c>
      <c r="E781" s="138">
        <v>13000</v>
      </c>
    </row>
    <row r="782" spans="1:5" ht="30" x14ac:dyDescent="0.2">
      <c r="A782" s="158"/>
      <c r="B782" s="156"/>
      <c r="C782" s="7" t="s">
        <v>829</v>
      </c>
      <c r="D782" s="7" t="s">
        <v>830</v>
      </c>
      <c r="E782" s="140"/>
    </row>
    <row r="783" spans="1:5" x14ac:dyDescent="0.2">
      <c r="A783" s="157" t="s">
        <v>2698</v>
      </c>
      <c r="B783" s="155" t="s">
        <v>2113</v>
      </c>
      <c r="C783" s="7" t="s">
        <v>2112</v>
      </c>
      <c r="D783" s="7" t="s">
        <v>2113</v>
      </c>
      <c r="E783" s="138">
        <v>4000</v>
      </c>
    </row>
    <row r="784" spans="1:5" ht="30" x14ac:dyDescent="0.2">
      <c r="A784" s="158"/>
      <c r="B784" s="156"/>
      <c r="C784" s="7" t="s">
        <v>829</v>
      </c>
      <c r="D784" s="7" t="s">
        <v>830</v>
      </c>
      <c r="E784" s="140"/>
    </row>
    <row r="785" spans="1:5" ht="30" x14ac:dyDescent="0.2">
      <c r="A785" s="157" t="s">
        <v>2699</v>
      </c>
      <c r="B785" s="155" t="s">
        <v>2115</v>
      </c>
      <c r="C785" s="7" t="s">
        <v>2114</v>
      </c>
      <c r="D785" s="7" t="s">
        <v>2115</v>
      </c>
      <c r="E785" s="138">
        <v>10000</v>
      </c>
    </row>
    <row r="786" spans="1:5" ht="30" x14ac:dyDescent="0.2">
      <c r="A786" s="158"/>
      <c r="B786" s="156"/>
      <c r="C786" s="7" t="s">
        <v>829</v>
      </c>
      <c r="D786" s="7" t="s">
        <v>830</v>
      </c>
      <c r="E786" s="140"/>
    </row>
    <row r="787" spans="1:5" ht="30" customHeight="1" x14ac:dyDescent="0.2">
      <c r="A787" s="157" t="s">
        <v>2700</v>
      </c>
      <c r="B787" s="155" t="s">
        <v>2117</v>
      </c>
      <c r="C787" s="7" t="s">
        <v>2116</v>
      </c>
      <c r="D787" s="7" t="s">
        <v>2117</v>
      </c>
      <c r="E787" s="138">
        <v>7000</v>
      </c>
    </row>
    <row r="788" spans="1:5" ht="30" x14ac:dyDescent="0.2">
      <c r="A788" s="158"/>
      <c r="B788" s="156"/>
      <c r="C788" s="7" t="s">
        <v>829</v>
      </c>
      <c r="D788" s="7" t="s">
        <v>830</v>
      </c>
      <c r="E788" s="140"/>
    </row>
    <row r="789" spans="1:5" ht="30.75" customHeight="1" x14ac:dyDescent="0.2">
      <c r="A789" s="157" t="s">
        <v>2701</v>
      </c>
      <c r="B789" s="155" t="s">
        <v>2119</v>
      </c>
      <c r="C789" s="7" t="s">
        <v>2118</v>
      </c>
      <c r="D789" s="7" t="s">
        <v>2119</v>
      </c>
      <c r="E789" s="138">
        <v>10000</v>
      </c>
    </row>
    <row r="790" spans="1:5" ht="30.75" customHeight="1" x14ac:dyDescent="0.2">
      <c r="A790" s="158"/>
      <c r="B790" s="156"/>
      <c r="C790" s="7" t="s">
        <v>829</v>
      </c>
      <c r="D790" s="7" t="s">
        <v>830</v>
      </c>
      <c r="E790" s="140"/>
    </row>
    <row r="791" spans="1:5" ht="30" x14ac:dyDescent="0.2">
      <c r="A791" s="157" t="s">
        <v>2702</v>
      </c>
      <c r="B791" s="155" t="s">
        <v>2121</v>
      </c>
      <c r="C791" s="7" t="s">
        <v>2120</v>
      </c>
      <c r="D791" s="7" t="s">
        <v>2121</v>
      </c>
      <c r="E791" s="138">
        <v>4000</v>
      </c>
    </row>
    <row r="792" spans="1:5" ht="30" x14ac:dyDescent="0.2">
      <c r="A792" s="158"/>
      <c r="B792" s="156"/>
      <c r="C792" s="7" t="s">
        <v>829</v>
      </c>
      <c r="D792" s="7" t="s">
        <v>830</v>
      </c>
      <c r="E792" s="140"/>
    </row>
    <row r="793" spans="1:5" x14ac:dyDescent="0.2">
      <c r="A793" s="157" t="s">
        <v>2703</v>
      </c>
      <c r="B793" s="155" t="s">
        <v>2123</v>
      </c>
      <c r="C793" s="7" t="s">
        <v>2122</v>
      </c>
      <c r="D793" s="7" t="s">
        <v>2123</v>
      </c>
      <c r="E793" s="138">
        <v>4000</v>
      </c>
    </row>
    <row r="794" spans="1:5" ht="30" x14ac:dyDescent="0.2">
      <c r="A794" s="158"/>
      <c r="B794" s="156"/>
      <c r="C794" s="7" t="s">
        <v>829</v>
      </c>
      <c r="D794" s="7" t="s">
        <v>830</v>
      </c>
      <c r="E794" s="140"/>
    </row>
    <row r="795" spans="1:5" x14ac:dyDescent="0.2">
      <c r="A795" s="157" t="s">
        <v>2704</v>
      </c>
      <c r="B795" s="155" t="s">
        <v>2125</v>
      </c>
      <c r="C795" s="7" t="s">
        <v>2124</v>
      </c>
      <c r="D795" s="7" t="s">
        <v>2125</v>
      </c>
      <c r="E795" s="138">
        <v>6000</v>
      </c>
    </row>
    <row r="796" spans="1:5" ht="30" x14ac:dyDescent="0.2">
      <c r="A796" s="158"/>
      <c r="B796" s="156"/>
      <c r="C796" s="7" t="s">
        <v>829</v>
      </c>
      <c r="D796" s="7" t="s">
        <v>830</v>
      </c>
      <c r="E796" s="140"/>
    </row>
    <row r="797" spans="1:5" x14ac:dyDescent="0.2">
      <c r="A797" s="157" t="s">
        <v>2705</v>
      </c>
      <c r="B797" s="155" t="s">
        <v>485</v>
      </c>
      <c r="C797" s="7" t="s">
        <v>759</v>
      </c>
      <c r="D797" s="7" t="s">
        <v>485</v>
      </c>
      <c r="E797" s="138">
        <v>6000</v>
      </c>
    </row>
    <row r="798" spans="1:5" ht="30" x14ac:dyDescent="0.2">
      <c r="A798" s="158"/>
      <c r="B798" s="156"/>
      <c r="C798" s="7" t="s">
        <v>829</v>
      </c>
      <c r="D798" s="7" t="s">
        <v>830</v>
      </c>
      <c r="E798" s="140"/>
    </row>
    <row r="799" spans="1:5" ht="30" x14ac:dyDescent="0.2">
      <c r="A799" s="157" t="s">
        <v>2706</v>
      </c>
      <c r="B799" s="155" t="s">
        <v>373</v>
      </c>
      <c r="C799" s="7" t="s">
        <v>760</v>
      </c>
      <c r="D799" s="7" t="s">
        <v>373</v>
      </c>
      <c r="E799" s="138">
        <v>12000</v>
      </c>
    </row>
    <row r="800" spans="1:5" ht="30" x14ac:dyDescent="0.2">
      <c r="A800" s="158"/>
      <c r="B800" s="156"/>
      <c r="C800" s="7" t="s">
        <v>829</v>
      </c>
      <c r="D800" s="7" t="s">
        <v>830</v>
      </c>
      <c r="E800" s="140"/>
    </row>
    <row r="801" spans="1:5" x14ac:dyDescent="0.2">
      <c r="A801" s="157" t="s">
        <v>2707</v>
      </c>
      <c r="B801" s="155" t="s">
        <v>2127</v>
      </c>
      <c r="C801" s="7" t="s">
        <v>2126</v>
      </c>
      <c r="D801" s="7" t="s">
        <v>2127</v>
      </c>
      <c r="E801" s="138">
        <v>4000</v>
      </c>
    </row>
    <row r="802" spans="1:5" ht="30" x14ac:dyDescent="0.2">
      <c r="A802" s="158"/>
      <c r="B802" s="156"/>
      <c r="C802" s="7" t="s">
        <v>829</v>
      </c>
      <c r="D802" s="7" t="s">
        <v>830</v>
      </c>
      <c r="E802" s="140"/>
    </row>
    <row r="803" spans="1:5" ht="30" x14ac:dyDescent="0.2">
      <c r="A803" s="157" t="s">
        <v>2708</v>
      </c>
      <c r="B803" s="155" t="s">
        <v>2129</v>
      </c>
      <c r="C803" s="7" t="s">
        <v>2128</v>
      </c>
      <c r="D803" s="7" t="s">
        <v>2129</v>
      </c>
      <c r="E803" s="138">
        <v>4000</v>
      </c>
    </row>
    <row r="804" spans="1:5" ht="30" x14ac:dyDescent="0.2">
      <c r="A804" s="158"/>
      <c r="B804" s="156"/>
      <c r="C804" s="7" t="s">
        <v>829</v>
      </c>
      <c r="D804" s="7" t="s">
        <v>830</v>
      </c>
      <c r="E804" s="140"/>
    </row>
    <row r="805" spans="1:5" x14ac:dyDescent="0.2">
      <c r="A805" s="157" t="s">
        <v>2709</v>
      </c>
      <c r="B805" s="155" t="s">
        <v>2131</v>
      </c>
      <c r="C805" s="7" t="s">
        <v>2130</v>
      </c>
      <c r="D805" s="7" t="s">
        <v>2131</v>
      </c>
      <c r="E805" s="138">
        <v>4000</v>
      </c>
    </row>
    <row r="806" spans="1:5" ht="30" x14ac:dyDescent="0.2">
      <c r="A806" s="158"/>
      <c r="B806" s="156"/>
      <c r="C806" s="7" t="s">
        <v>829</v>
      </c>
      <c r="D806" s="7" t="s">
        <v>830</v>
      </c>
      <c r="E806" s="140"/>
    </row>
    <row r="807" spans="1:5" ht="30" x14ac:dyDescent="0.2">
      <c r="A807" s="157" t="s">
        <v>2710</v>
      </c>
      <c r="B807" s="155" t="s">
        <v>2133</v>
      </c>
      <c r="C807" s="7" t="s">
        <v>2132</v>
      </c>
      <c r="D807" s="7" t="s">
        <v>2133</v>
      </c>
      <c r="E807" s="138">
        <v>10000</v>
      </c>
    </row>
    <row r="808" spans="1:5" ht="30" x14ac:dyDescent="0.2">
      <c r="A808" s="158"/>
      <c r="B808" s="156"/>
      <c r="C808" s="7" t="s">
        <v>829</v>
      </c>
      <c r="D808" s="7" t="s">
        <v>830</v>
      </c>
      <c r="E808" s="140"/>
    </row>
    <row r="809" spans="1:5" x14ac:dyDescent="0.2">
      <c r="A809" s="157" t="s">
        <v>2711</v>
      </c>
      <c r="B809" s="155" t="s">
        <v>2135</v>
      </c>
      <c r="C809" s="7" t="s">
        <v>2134</v>
      </c>
      <c r="D809" s="7" t="s">
        <v>2135</v>
      </c>
      <c r="E809" s="138">
        <v>4000</v>
      </c>
    </row>
    <row r="810" spans="1:5" ht="30" x14ac:dyDescent="0.2">
      <c r="A810" s="158"/>
      <c r="B810" s="156"/>
      <c r="C810" s="7" t="s">
        <v>829</v>
      </c>
      <c r="D810" s="7" t="s">
        <v>830</v>
      </c>
      <c r="E810" s="140"/>
    </row>
    <row r="811" spans="1:5" ht="30" customHeight="1" x14ac:dyDescent="0.2">
      <c r="A811" s="157" t="s">
        <v>2712</v>
      </c>
      <c r="B811" s="155" t="s">
        <v>2137</v>
      </c>
      <c r="C811" s="7" t="s">
        <v>2136</v>
      </c>
      <c r="D811" s="7" t="s">
        <v>2137</v>
      </c>
      <c r="E811" s="138">
        <v>10000</v>
      </c>
    </row>
    <row r="812" spans="1:5" ht="30" x14ac:dyDescent="0.2">
      <c r="A812" s="158"/>
      <c r="B812" s="156"/>
      <c r="C812" s="7" t="s">
        <v>829</v>
      </c>
      <c r="D812" s="7" t="s">
        <v>830</v>
      </c>
      <c r="E812" s="140"/>
    </row>
    <row r="813" spans="1:5" x14ac:dyDescent="0.2">
      <c r="A813" s="157" t="s">
        <v>2713</v>
      </c>
      <c r="B813" s="155" t="s">
        <v>757</v>
      </c>
      <c r="C813" s="7" t="s">
        <v>756</v>
      </c>
      <c r="D813" s="7" t="s">
        <v>757</v>
      </c>
      <c r="E813" s="138">
        <v>7000</v>
      </c>
    </row>
    <row r="814" spans="1:5" ht="30" x14ac:dyDescent="0.2">
      <c r="A814" s="158"/>
      <c r="B814" s="156"/>
      <c r="C814" s="7" t="s">
        <v>829</v>
      </c>
      <c r="D814" s="7" t="s">
        <v>830</v>
      </c>
      <c r="E814" s="140"/>
    </row>
    <row r="815" spans="1:5" ht="30" customHeight="1" x14ac:dyDescent="0.2">
      <c r="A815" s="157" t="s">
        <v>2714</v>
      </c>
      <c r="B815" s="155" t="s">
        <v>2139</v>
      </c>
      <c r="C815" s="7" t="s">
        <v>2138</v>
      </c>
      <c r="D815" s="7" t="s">
        <v>2139</v>
      </c>
      <c r="E815" s="138">
        <v>13000</v>
      </c>
    </row>
    <row r="816" spans="1:5" ht="30" x14ac:dyDescent="0.2">
      <c r="A816" s="158"/>
      <c r="B816" s="156"/>
      <c r="C816" s="7" t="s">
        <v>829</v>
      </c>
      <c r="D816" s="7" t="s">
        <v>830</v>
      </c>
      <c r="E816" s="140"/>
    </row>
    <row r="817" spans="1:5" x14ac:dyDescent="0.2">
      <c r="A817" s="157" t="s">
        <v>2715</v>
      </c>
      <c r="B817" s="155" t="s">
        <v>2141</v>
      </c>
      <c r="C817" s="7" t="s">
        <v>2140</v>
      </c>
      <c r="D817" s="7" t="s">
        <v>2141</v>
      </c>
      <c r="E817" s="138">
        <v>4000</v>
      </c>
    </row>
    <row r="818" spans="1:5" ht="30" x14ac:dyDescent="0.2">
      <c r="A818" s="158"/>
      <c r="B818" s="156"/>
      <c r="C818" s="7" t="s">
        <v>829</v>
      </c>
      <c r="D818" s="7" t="s">
        <v>830</v>
      </c>
      <c r="E818" s="140"/>
    </row>
    <row r="819" spans="1:5" x14ac:dyDescent="0.2">
      <c r="A819" s="157" t="s">
        <v>2716</v>
      </c>
      <c r="B819" s="155" t="s">
        <v>2143</v>
      </c>
      <c r="C819" s="7" t="s">
        <v>2142</v>
      </c>
      <c r="D819" s="7" t="s">
        <v>2143</v>
      </c>
      <c r="E819" s="138">
        <v>4000</v>
      </c>
    </row>
    <row r="820" spans="1:5" ht="30" x14ac:dyDescent="0.2">
      <c r="A820" s="158"/>
      <c r="B820" s="156"/>
      <c r="C820" s="7" t="s">
        <v>829</v>
      </c>
      <c r="D820" s="7" t="s">
        <v>830</v>
      </c>
      <c r="E820" s="140"/>
    </row>
    <row r="821" spans="1:5" x14ac:dyDescent="0.2">
      <c r="A821" s="157" t="s">
        <v>2717</v>
      </c>
      <c r="B821" s="155" t="s">
        <v>2145</v>
      </c>
      <c r="C821" s="7" t="s">
        <v>2144</v>
      </c>
      <c r="D821" s="7" t="s">
        <v>2145</v>
      </c>
      <c r="E821" s="138">
        <v>4000</v>
      </c>
    </row>
    <row r="822" spans="1:5" ht="30" x14ac:dyDescent="0.2">
      <c r="A822" s="158"/>
      <c r="B822" s="156"/>
      <c r="C822" s="7" t="s">
        <v>829</v>
      </c>
      <c r="D822" s="7" t="s">
        <v>830</v>
      </c>
      <c r="E822" s="140"/>
    </row>
    <row r="823" spans="1:5" ht="30" customHeight="1" x14ac:dyDescent="0.2">
      <c r="A823" s="157" t="s">
        <v>2718</v>
      </c>
      <c r="B823" s="155" t="s">
        <v>2147</v>
      </c>
      <c r="C823" s="7" t="s">
        <v>2146</v>
      </c>
      <c r="D823" s="7" t="s">
        <v>2147</v>
      </c>
      <c r="E823" s="138">
        <v>4000</v>
      </c>
    </row>
    <row r="824" spans="1:5" ht="30" x14ac:dyDescent="0.2">
      <c r="A824" s="158"/>
      <c r="B824" s="156"/>
      <c r="C824" s="7" t="s">
        <v>829</v>
      </c>
      <c r="D824" s="7" t="s">
        <v>830</v>
      </c>
      <c r="E824" s="140"/>
    </row>
    <row r="825" spans="1:5" ht="30" customHeight="1" x14ac:dyDescent="0.2">
      <c r="A825" s="157" t="s">
        <v>2719</v>
      </c>
      <c r="B825" s="155" t="s">
        <v>2149</v>
      </c>
      <c r="C825" s="7" t="s">
        <v>2148</v>
      </c>
      <c r="D825" s="7" t="s">
        <v>2149</v>
      </c>
      <c r="E825" s="138">
        <v>10000</v>
      </c>
    </row>
    <row r="826" spans="1:5" ht="30" x14ac:dyDescent="0.2">
      <c r="A826" s="158"/>
      <c r="B826" s="156"/>
      <c r="C826" s="7" t="s">
        <v>829</v>
      </c>
      <c r="D826" s="7" t="s">
        <v>830</v>
      </c>
      <c r="E826" s="140"/>
    </row>
    <row r="827" spans="1:5" ht="30" customHeight="1" x14ac:dyDescent="0.2">
      <c r="A827" s="157" t="s">
        <v>2720</v>
      </c>
      <c r="B827" s="155" t="s">
        <v>2151</v>
      </c>
      <c r="C827" s="7" t="s">
        <v>2150</v>
      </c>
      <c r="D827" s="7" t="s">
        <v>2151</v>
      </c>
      <c r="E827" s="138">
        <v>4000</v>
      </c>
    </row>
    <row r="828" spans="1:5" ht="30" x14ac:dyDescent="0.2">
      <c r="A828" s="158"/>
      <c r="B828" s="156"/>
      <c r="C828" s="7" t="s">
        <v>829</v>
      </c>
      <c r="D828" s="7" t="s">
        <v>830</v>
      </c>
      <c r="E828" s="140"/>
    </row>
    <row r="829" spans="1:5" ht="30" customHeight="1" x14ac:dyDescent="0.2">
      <c r="A829" s="157" t="s">
        <v>2721</v>
      </c>
      <c r="B829" s="155" t="s">
        <v>2153</v>
      </c>
      <c r="C829" s="7" t="s">
        <v>2152</v>
      </c>
      <c r="D829" s="7" t="s">
        <v>2153</v>
      </c>
      <c r="E829" s="138">
        <v>4000</v>
      </c>
    </row>
    <row r="830" spans="1:5" ht="30" x14ac:dyDescent="0.2">
      <c r="A830" s="158"/>
      <c r="B830" s="156"/>
      <c r="C830" s="7" t="s">
        <v>829</v>
      </c>
      <c r="D830" s="7" t="s">
        <v>830</v>
      </c>
      <c r="E830" s="140"/>
    </row>
    <row r="831" spans="1:5" x14ac:dyDescent="0.2">
      <c r="A831" s="157" t="s">
        <v>2722</v>
      </c>
      <c r="B831" s="155" t="s">
        <v>2155</v>
      </c>
      <c r="C831" s="7" t="s">
        <v>2154</v>
      </c>
      <c r="D831" s="7" t="s">
        <v>2155</v>
      </c>
      <c r="E831" s="138">
        <v>4000</v>
      </c>
    </row>
    <row r="832" spans="1:5" ht="30" x14ac:dyDescent="0.2">
      <c r="A832" s="158"/>
      <c r="B832" s="156"/>
      <c r="C832" s="7" t="s">
        <v>829</v>
      </c>
      <c r="D832" s="7" t="s">
        <v>830</v>
      </c>
      <c r="E832" s="140"/>
    </row>
    <row r="833" spans="1:5" ht="30" customHeight="1" x14ac:dyDescent="0.2">
      <c r="A833" s="157" t="s">
        <v>2723</v>
      </c>
      <c r="B833" s="155" t="s">
        <v>2157</v>
      </c>
      <c r="C833" s="7" t="s">
        <v>2156</v>
      </c>
      <c r="D833" s="7" t="s">
        <v>2157</v>
      </c>
      <c r="E833" s="138">
        <v>10000</v>
      </c>
    </row>
    <row r="834" spans="1:5" ht="30" x14ac:dyDescent="0.2">
      <c r="A834" s="158"/>
      <c r="B834" s="156"/>
      <c r="C834" s="7" t="s">
        <v>829</v>
      </c>
      <c r="D834" s="7" t="s">
        <v>830</v>
      </c>
      <c r="E834" s="140"/>
    </row>
    <row r="835" spans="1:5" x14ac:dyDescent="0.2">
      <c r="A835" s="157" t="s">
        <v>2724</v>
      </c>
      <c r="B835" s="155" t="s">
        <v>2159</v>
      </c>
      <c r="C835" s="7" t="s">
        <v>2158</v>
      </c>
      <c r="D835" s="7" t="s">
        <v>2159</v>
      </c>
      <c r="E835" s="138">
        <v>4000</v>
      </c>
    </row>
    <row r="836" spans="1:5" ht="30" x14ac:dyDescent="0.2">
      <c r="A836" s="158"/>
      <c r="B836" s="156"/>
      <c r="C836" s="7" t="s">
        <v>829</v>
      </c>
      <c r="D836" s="7" t="s">
        <v>830</v>
      </c>
      <c r="E836" s="140"/>
    </row>
    <row r="837" spans="1:5" ht="30" customHeight="1" x14ac:dyDescent="0.2">
      <c r="A837" s="157" t="s">
        <v>2725</v>
      </c>
      <c r="B837" s="155" t="s">
        <v>2161</v>
      </c>
      <c r="C837" s="7" t="s">
        <v>2160</v>
      </c>
      <c r="D837" s="7" t="s">
        <v>2161</v>
      </c>
      <c r="E837" s="138">
        <v>7000</v>
      </c>
    </row>
    <row r="838" spans="1:5" ht="30" x14ac:dyDescent="0.2">
      <c r="A838" s="158"/>
      <c r="B838" s="156"/>
      <c r="C838" s="7" t="s">
        <v>829</v>
      </c>
      <c r="D838" s="7" t="s">
        <v>830</v>
      </c>
      <c r="E838" s="140"/>
    </row>
    <row r="839" spans="1:5" ht="30" x14ac:dyDescent="0.2">
      <c r="A839" s="157" t="s">
        <v>2726</v>
      </c>
      <c r="B839" s="155" t="s">
        <v>2163</v>
      </c>
      <c r="C839" s="7" t="s">
        <v>2162</v>
      </c>
      <c r="D839" s="7" t="s">
        <v>2163</v>
      </c>
      <c r="E839" s="138">
        <v>9000</v>
      </c>
    </row>
    <row r="840" spans="1:5" ht="30" x14ac:dyDescent="0.2">
      <c r="A840" s="158"/>
      <c r="B840" s="156"/>
      <c r="C840" s="7" t="s">
        <v>829</v>
      </c>
      <c r="D840" s="7" t="s">
        <v>830</v>
      </c>
      <c r="E840" s="140"/>
    </row>
    <row r="841" spans="1:5" ht="30" customHeight="1" x14ac:dyDescent="0.2">
      <c r="A841" s="157" t="s">
        <v>2727</v>
      </c>
      <c r="B841" s="155" t="s">
        <v>2165</v>
      </c>
      <c r="C841" s="7" t="s">
        <v>2164</v>
      </c>
      <c r="D841" s="7" t="s">
        <v>2165</v>
      </c>
      <c r="E841" s="138">
        <v>15000</v>
      </c>
    </row>
    <row r="842" spans="1:5" ht="30" x14ac:dyDescent="0.2">
      <c r="A842" s="158"/>
      <c r="B842" s="156"/>
      <c r="C842" s="7" t="s">
        <v>829</v>
      </c>
      <c r="D842" s="7" t="s">
        <v>830</v>
      </c>
      <c r="E842" s="140"/>
    </row>
    <row r="843" spans="1:5" ht="30" customHeight="1" x14ac:dyDescent="0.2">
      <c r="A843" s="157" t="s">
        <v>2728</v>
      </c>
      <c r="B843" s="155" t="s">
        <v>346</v>
      </c>
      <c r="C843" s="7" t="s">
        <v>758</v>
      </c>
      <c r="D843" s="7" t="s">
        <v>346</v>
      </c>
      <c r="E843" s="138">
        <v>9000</v>
      </c>
    </row>
    <row r="844" spans="1:5" ht="30" x14ac:dyDescent="0.2">
      <c r="A844" s="158"/>
      <c r="B844" s="156"/>
      <c r="C844" s="7" t="s">
        <v>829</v>
      </c>
      <c r="D844" s="7" t="s">
        <v>830</v>
      </c>
      <c r="E844" s="140"/>
    </row>
    <row r="845" spans="1:5" ht="30" customHeight="1" x14ac:dyDescent="0.2">
      <c r="A845" s="157" t="s">
        <v>2729</v>
      </c>
      <c r="B845" s="155" t="s">
        <v>2167</v>
      </c>
      <c r="C845" s="7" t="s">
        <v>2166</v>
      </c>
      <c r="D845" s="7" t="s">
        <v>2167</v>
      </c>
      <c r="E845" s="138">
        <v>15000</v>
      </c>
    </row>
    <row r="846" spans="1:5" ht="30" x14ac:dyDescent="0.2">
      <c r="A846" s="158"/>
      <c r="B846" s="156"/>
      <c r="C846" s="7" t="s">
        <v>829</v>
      </c>
      <c r="D846" s="7" t="s">
        <v>830</v>
      </c>
      <c r="E846" s="140"/>
    </row>
    <row r="847" spans="1:5" ht="15" customHeight="1" x14ac:dyDescent="0.2">
      <c r="A847" s="171" t="s">
        <v>2178</v>
      </c>
      <c r="B847" s="172"/>
      <c r="C847" s="172"/>
      <c r="D847" s="172"/>
      <c r="E847" s="172"/>
    </row>
    <row r="848" spans="1:5" ht="30" customHeight="1" x14ac:dyDescent="0.2">
      <c r="A848" s="157" t="s">
        <v>2730</v>
      </c>
      <c r="B848" s="155" t="s">
        <v>2179</v>
      </c>
      <c r="C848" s="7" t="s">
        <v>761</v>
      </c>
      <c r="D848" s="7" t="s">
        <v>347</v>
      </c>
      <c r="E848" s="138">
        <v>12000</v>
      </c>
    </row>
    <row r="849" spans="1:5" ht="30" x14ac:dyDescent="0.2">
      <c r="A849" s="158"/>
      <c r="B849" s="156"/>
      <c r="C849" s="7" t="s">
        <v>829</v>
      </c>
      <c r="D849" s="7" t="s">
        <v>830</v>
      </c>
      <c r="E849" s="140"/>
    </row>
    <row r="850" spans="1:5" ht="30" customHeight="1" x14ac:dyDescent="0.2">
      <c r="A850" s="157" t="s">
        <v>2731</v>
      </c>
      <c r="B850" s="190" t="s">
        <v>2180</v>
      </c>
      <c r="C850" s="7" t="s">
        <v>761</v>
      </c>
      <c r="D850" s="7" t="s">
        <v>347</v>
      </c>
      <c r="E850" s="138">
        <v>20000</v>
      </c>
    </row>
    <row r="851" spans="1:5" ht="30" x14ac:dyDescent="0.2">
      <c r="A851" s="158"/>
      <c r="B851" s="191"/>
      <c r="C851" s="7" t="s">
        <v>829</v>
      </c>
      <c r="D851" s="7" t="s">
        <v>830</v>
      </c>
      <c r="E851" s="140"/>
    </row>
    <row r="852" spans="1:5" ht="30" customHeight="1" x14ac:dyDescent="0.2">
      <c r="A852" s="157" t="s">
        <v>2732</v>
      </c>
      <c r="B852" s="155" t="s">
        <v>2181</v>
      </c>
      <c r="C852" s="7" t="s">
        <v>761</v>
      </c>
      <c r="D852" s="7" t="s">
        <v>347</v>
      </c>
      <c r="E852" s="138">
        <v>20000</v>
      </c>
    </row>
    <row r="853" spans="1:5" ht="30" x14ac:dyDescent="0.2">
      <c r="A853" s="158"/>
      <c r="B853" s="156"/>
      <c r="C853" s="7" t="s">
        <v>829</v>
      </c>
      <c r="D853" s="7" t="s">
        <v>830</v>
      </c>
      <c r="E853" s="140"/>
    </row>
    <row r="854" spans="1:5" ht="30" customHeight="1" x14ac:dyDescent="0.2">
      <c r="A854" s="157" t="s">
        <v>2733</v>
      </c>
      <c r="B854" s="155" t="s">
        <v>2182</v>
      </c>
      <c r="C854" s="7" t="s">
        <v>754</v>
      </c>
      <c r="D854" s="7" t="s">
        <v>755</v>
      </c>
      <c r="E854" s="138">
        <v>2000</v>
      </c>
    </row>
    <row r="855" spans="1:5" ht="30" x14ac:dyDescent="0.2">
      <c r="A855" s="158"/>
      <c r="B855" s="156"/>
      <c r="C855" s="7" t="s">
        <v>829</v>
      </c>
      <c r="D855" s="7" t="s">
        <v>830</v>
      </c>
      <c r="E855" s="140"/>
    </row>
    <row r="856" spans="1:5" ht="34.5" customHeight="1" x14ac:dyDescent="0.2">
      <c r="A856" s="136" t="s">
        <v>2734</v>
      </c>
      <c r="B856" s="137" t="s">
        <v>2183</v>
      </c>
      <c r="C856" s="7" t="s">
        <v>761</v>
      </c>
      <c r="D856" s="7" t="s">
        <v>347</v>
      </c>
      <c r="E856" s="166">
        <v>22000</v>
      </c>
    </row>
    <row r="857" spans="1:5" ht="30" x14ac:dyDescent="0.2">
      <c r="A857" s="136"/>
      <c r="B857" s="137"/>
      <c r="C857" s="7" t="s">
        <v>762</v>
      </c>
      <c r="D857" s="7" t="s">
        <v>258</v>
      </c>
      <c r="E857" s="166"/>
    </row>
    <row r="858" spans="1:5" ht="30" x14ac:dyDescent="0.2">
      <c r="A858" s="136"/>
      <c r="B858" s="137"/>
      <c r="C858" s="7" t="s">
        <v>829</v>
      </c>
      <c r="D858" s="7" t="s">
        <v>830</v>
      </c>
      <c r="E858" s="166"/>
    </row>
    <row r="859" spans="1:5" ht="34.5" customHeight="1" x14ac:dyDescent="0.2">
      <c r="A859" s="136" t="s">
        <v>2735</v>
      </c>
      <c r="B859" s="137" t="s">
        <v>2184</v>
      </c>
      <c r="C859" s="7" t="s">
        <v>761</v>
      </c>
      <c r="D859" s="7" t="s">
        <v>347</v>
      </c>
      <c r="E859" s="166">
        <v>24000</v>
      </c>
    </row>
    <row r="860" spans="1:5" ht="30" x14ac:dyDescent="0.2">
      <c r="A860" s="136"/>
      <c r="B860" s="137"/>
      <c r="C860" s="7" t="s">
        <v>762</v>
      </c>
      <c r="D860" s="7" t="s">
        <v>258</v>
      </c>
      <c r="E860" s="166"/>
    </row>
    <row r="861" spans="1:5" ht="30" x14ac:dyDescent="0.2">
      <c r="A861" s="136"/>
      <c r="B861" s="137"/>
      <c r="C861" s="7" t="s">
        <v>829</v>
      </c>
      <c r="D861" s="7" t="s">
        <v>830</v>
      </c>
      <c r="E861" s="166"/>
    </row>
    <row r="862" spans="1:5" ht="34.5" customHeight="1" x14ac:dyDescent="0.2">
      <c r="A862" s="136" t="s">
        <v>2736</v>
      </c>
      <c r="B862" s="137" t="s">
        <v>2185</v>
      </c>
      <c r="C862" s="7" t="s">
        <v>761</v>
      </c>
      <c r="D862" s="7" t="s">
        <v>347</v>
      </c>
      <c r="E862" s="166">
        <v>26000</v>
      </c>
    </row>
    <row r="863" spans="1:5" ht="30" x14ac:dyDescent="0.2">
      <c r="A863" s="136"/>
      <c r="B863" s="137"/>
      <c r="C863" s="7" t="s">
        <v>762</v>
      </c>
      <c r="D863" s="7" t="s">
        <v>258</v>
      </c>
      <c r="E863" s="166"/>
    </row>
    <row r="864" spans="1:5" ht="30" x14ac:dyDescent="0.2">
      <c r="A864" s="136"/>
      <c r="B864" s="137"/>
      <c r="C864" s="7" t="s">
        <v>829</v>
      </c>
      <c r="D864" s="7" t="s">
        <v>830</v>
      </c>
      <c r="E864" s="166"/>
    </row>
    <row r="865" spans="1:5" ht="34.5" customHeight="1" x14ac:dyDescent="0.2">
      <c r="A865" s="136" t="s">
        <v>2737</v>
      </c>
      <c r="B865" s="137" t="s">
        <v>2186</v>
      </c>
      <c r="C865" s="7" t="s">
        <v>761</v>
      </c>
      <c r="D865" s="7" t="s">
        <v>347</v>
      </c>
      <c r="E865" s="166">
        <v>18000</v>
      </c>
    </row>
    <row r="866" spans="1:5" ht="30" x14ac:dyDescent="0.2">
      <c r="A866" s="136"/>
      <c r="B866" s="137"/>
      <c r="C866" s="7" t="s">
        <v>762</v>
      </c>
      <c r="D866" s="7" t="s">
        <v>258</v>
      </c>
      <c r="E866" s="166"/>
    </row>
    <row r="867" spans="1:5" ht="30" x14ac:dyDescent="0.2">
      <c r="A867" s="136"/>
      <c r="B867" s="137"/>
      <c r="C867" s="7" t="s">
        <v>829</v>
      </c>
      <c r="D867" s="7" t="s">
        <v>830</v>
      </c>
      <c r="E867" s="166"/>
    </row>
    <row r="868" spans="1:5" ht="30" customHeight="1" x14ac:dyDescent="0.2">
      <c r="A868" s="157" t="s">
        <v>2738</v>
      </c>
      <c r="B868" s="155" t="s">
        <v>2187</v>
      </c>
      <c r="C868" s="7" t="s">
        <v>754</v>
      </c>
      <c r="D868" s="7" t="s">
        <v>755</v>
      </c>
      <c r="E868" s="138">
        <v>10000</v>
      </c>
    </row>
    <row r="869" spans="1:5" ht="30" x14ac:dyDescent="0.2">
      <c r="A869" s="158"/>
      <c r="B869" s="156"/>
      <c r="C869" s="7" t="s">
        <v>829</v>
      </c>
      <c r="D869" s="7" t="s">
        <v>830</v>
      </c>
      <c r="E869" s="140"/>
    </row>
    <row r="870" spans="1:5" ht="34.5" customHeight="1" x14ac:dyDescent="0.2">
      <c r="A870" s="136" t="s">
        <v>2739</v>
      </c>
      <c r="B870" s="137" t="s">
        <v>2188</v>
      </c>
      <c r="C870" s="7" t="s">
        <v>754</v>
      </c>
      <c r="D870" s="7" t="s">
        <v>755</v>
      </c>
      <c r="E870" s="166">
        <v>13000</v>
      </c>
    </row>
    <row r="871" spans="1:5" ht="30" x14ac:dyDescent="0.2">
      <c r="A871" s="136"/>
      <c r="B871" s="137"/>
      <c r="C871" s="7" t="s">
        <v>762</v>
      </c>
      <c r="D871" s="7" t="s">
        <v>258</v>
      </c>
      <c r="E871" s="166"/>
    </row>
    <row r="872" spans="1:5" ht="30" x14ac:dyDescent="0.2">
      <c r="A872" s="136"/>
      <c r="B872" s="137"/>
      <c r="C872" s="7" t="s">
        <v>829</v>
      </c>
      <c r="D872" s="7" t="s">
        <v>830</v>
      </c>
      <c r="E872" s="166"/>
    </row>
    <row r="873" spans="1:5" ht="30" customHeight="1" x14ac:dyDescent="0.2">
      <c r="A873" s="157" t="s">
        <v>2740</v>
      </c>
      <c r="B873" s="155" t="s">
        <v>2189</v>
      </c>
      <c r="C873" s="7" t="s">
        <v>754</v>
      </c>
      <c r="D873" s="7" t="s">
        <v>755</v>
      </c>
      <c r="E873" s="138">
        <v>6000</v>
      </c>
    </row>
    <row r="874" spans="1:5" ht="30" x14ac:dyDescent="0.2">
      <c r="A874" s="158"/>
      <c r="B874" s="156"/>
      <c r="C874" s="7" t="s">
        <v>829</v>
      </c>
      <c r="D874" s="7" t="s">
        <v>830</v>
      </c>
      <c r="E874" s="140"/>
    </row>
    <row r="875" spans="1:5" ht="30" customHeight="1" x14ac:dyDescent="0.2">
      <c r="A875" s="157" t="s">
        <v>2741</v>
      </c>
      <c r="B875" s="155" t="s">
        <v>2190</v>
      </c>
      <c r="C875" s="7" t="s">
        <v>761</v>
      </c>
      <c r="D875" s="7" t="s">
        <v>347</v>
      </c>
      <c r="E875" s="138">
        <v>12000</v>
      </c>
    </row>
    <row r="876" spans="1:5" ht="30" x14ac:dyDescent="0.2">
      <c r="A876" s="158"/>
      <c r="B876" s="156"/>
      <c r="C876" s="7" t="s">
        <v>829</v>
      </c>
      <c r="D876" s="7" t="s">
        <v>830</v>
      </c>
      <c r="E876" s="140"/>
    </row>
    <row r="877" spans="1:5" ht="30" customHeight="1" x14ac:dyDescent="0.2">
      <c r="A877" s="157" t="s">
        <v>2742</v>
      </c>
      <c r="B877" s="155" t="s">
        <v>2191</v>
      </c>
      <c r="C877" s="7" t="s">
        <v>761</v>
      </c>
      <c r="D877" s="7" t="s">
        <v>347</v>
      </c>
      <c r="E877" s="138">
        <v>19000</v>
      </c>
    </row>
    <row r="878" spans="1:5" ht="30" x14ac:dyDescent="0.2">
      <c r="A878" s="158"/>
      <c r="B878" s="156"/>
      <c r="C878" s="7" t="s">
        <v>829</v>
      </c>
      <c r="D878" s="7" t="s">
        <v>830</v>
      </c>
      <c r="E878" s="140"/>
    </row>
    <row r="879" spans="1:5" ht="30" customHeight="1" x14ac:dyDescent="0.2">
      <c r="A879" s="157" t="s">
        <v>2743</v>
      </c>
      <c r="B879" s="155" t="s">
        <v>2192</v>
      </c>
      <c r="C879" s="7" t="s">
        <v>761</v>
      </c>
      <c r="D879" s="7" t="s">
        <v>347</v>
      </c>
      <c r="E879" s="138">
        <v>21000</v>
      </c>
    </row>
    <row r="880" spans="1:5" ht="30" x14ac:dyDescent="0.2">
      <c r="A880" s="158"/>
      <c r="B880" s="156"/>
      <c r="C880" s="7" t="s">
        <v>829</v>
      </c>
      <c r="D880" s="7" t="s">
        <v>830</v>
      </c>
      <c r="E880" s="140"/>
    </row>
    <row r="881" spans="1:5" ht="30" customHeight="1" x14ac:dyDescent="0.2">
      <c r="A881" s="157" t="s">
        <v>2744</v>
      </c>
      <c r="B881" s="155" t="s">
        <v>2193</v>
      </c>
      <c r="C881" s="7" t="s">
        <v>761</v>
      </c>
      <c r="D881" s="7" t="s">
        <v>347</v>
      </c>
      <c r="E881" s="138">
        <v>23000</v>
      </c>
    </row>
    <row r="882" spans="1:5" ht="30" x14ac:dyDescent="0.2">
      <c r="A882" s="158"/>
      <c r="B882" s="156"/>
      <c r="C882" s="7" t="s">
        <v>829</v>
      </c>
      <c r="D882" s="7" t="s">
        <v>830</v>
      </c>
      <c r="E882" s="140"/>
    </row>
    <row r="883" spans="1:5" ht="30" customHeight="1" x14ac:dyDescent="0.2">
      <c r="A883" s="157" t="s">
        <v>2745</v>
      </c>
      <c r="B883" s="155" t="s">
        <v>2194</v>
      </c>
      <c r="C883" s="7" t="s">
        <v>761</v>
      </c>
      <c r="D883" s="7" t="s">
        <v>347</v>
      </c>
      <c r="E883" s="138">
        <v>15000</v>
      </c>
    </row>
    <row r="884" spans="1:5" ht="30" x14ac:dyDescent="0.2">
      <c r="A884" s="158"/>
      <c r="B884" s="156"/>
      <c r="C884" s="7" t="s">
        <v>829</v>
      </c>
      <c r="D884" s="7" t="s">
        <v>830</v>
      </c>
      <c r="E884" s="140"/>
    </row>
    <row r="885" spans="1:5" ht="30" customHeight="1" x14ac:dyDescent="0.2">
      <c r="A885" s="157" t="s">
        <v>2746</v>
      </c>
      <c r="B885" s="190" t="s">
        <v>2195</v>
      </c>
      <c r="C885" s="7" t="s">
        <v>761</v>
      </c>
      <c r="D885" s="7" t="s">
        <v>347</v>
      </c>
      <c r="E885" s="138">
        <v>12000</v>
      </c>
    </row>
    <row r="886" spans="1:5" ht="30" x14ac:dyDescent="0.2">
      <c r="A886" s="158"/>
      <c r="B886" s="191"/>
      <c r="C886" s="7" t="s">
        <v>829</v>
      </c>
      <c r="D886" s="7" t="s">
        <v>830</v>
      </c>
      <c r="E886" s="140"/>
    </row>
    <row r="887" spans="1:5" ht="30" customHeight="1" x14ac:dyDescent="0.2">
      <c r="A887" s="157" t="s">
        <v>2747</v>
      </c>
      <c r="B887" s="155" t="s">
        <v>2196</v>
      </c>
      <c r="C887" s="7" t="s">
        <v>754</v>
      </c>
      <c r="D887" s="7" t="s">
        <v>755</v>
      </c>
      <c r="E887" s="138">
        <v>2000</v>
      </c>
    </row>
    <row r="888" spans="1:5" ht="30" x14ac:dyDescent="0.2">
      <c r="A888" s="158"/>
      <c r="B888" s="156"/>
      <c r="C888" s="7" t="s">
        <v>829</v>
      </c>
      <c r="D888" s="7" t="s">
        <v>830</v>
      </c>
      <c r="E888" s="140"/>
    </row>
    <row r="889" spans="1:5" ht="30" customHeight="1" x14ac:dyDescent="0.2">
      <c r="A889" s="157" t="s">
        <v>2748</v>
      </c>
      <c r="B889" s="155" t="s">
        <v>2197</v>
      </c>
      <c r="C889" s="7" t="s">
        <v>761</v>
      </c>
      <c r="D889" s="7" t="s">
        <v>347</v>
      </c>
      <c r="E889" s="138">
        <v>12000</v>
      </c>
    </row>
    <row r="890" spans="1:5" ht="30" x14ac:dyDescent="0.2">
      <c r="A890" s="158"/>
      <c r="B890" s="156"/>
      <c r="C890" s="7" t="s">
        <v>829</v>
      </c>
      <c r="D890" s="7" t="s">
        <v>830</v>
      </c>
      <c r="E890" s="140"/>
    </row>
    <row r="891" spans="1:5" ht="30" customHeight="1" x14ac:dyDescent="0.2">
      <c r="A891" s="157" t="s">
        <v>2749</v>
      </c>
      <c r="B891" s="155" t="s">
        <v>2198</v>
      </c>
      <c r="C891" s="7" t="s">
        <v>754</v>
      </c>
      <c r="D891" s="7" t="s">
        <v>755</v>
      </c>
      <c r="E891" s="138">
        <v>2000</v>
      </c>
    </row>
    <row r="892" spans="1:5" ht="30" x14ac:dyDescent="0.2">
      <c r="A892" s="158"/>
      <c r="B892" s="156"/>
      <c r="C892" s="7" t="s">
        <v>829</v>
      </c>
      <c r="D892" s="7" t="s">
        <v>830</v>
      </c>
      <c r="E892" s="140"/>
    </row>
    <row r="893" spans="1:5" ht="30" customHeight="1" x14ac:dyDescent="0.2">
      <c r="A893" s="157" t="s">
        <v>2750</v>
      </c>
      <c r="B893" s="155" t="s">
        <v>2199</v>
      </c>
      <c r="C893" s="7" t="s">
        <v>754</v>
      </c>
      <c r="D893" s="7" t="s">
        <v>755</v>
      </c>
      <c r="E893" s="138">
        <v>2000</v>
      </c>
    </row>
    <row r="894" spans="1:5" ht="30" x14ac:dyDescent="0.2">
      <c r="A894" s="158"/>
      <c r="B894" s="156"/>
      <c r="C894" s="7" t="s">
        <v>829</v>
      </c>
      <c r="D894" s="7" t="s">
        <v>830</v>
      </c>
      <c r="E894" s="140"/>
    </row>
    <row r="895" spans="1:5" ht="30" customHeight="1" x14ac:dyDescent="0.2">
      <c r="A895" s="157" t="s">
        <v>2974</v>
      </c>
      <c r="B895" s="155" t="s">
        <v>2975</v>
      </c>
      <c r="C895" s="7" t="s">
        <v>761</v>
      </c>
      <c r="D895" s="7" t="s">
        <v>347</v>
      </c>
      <c r="E895" s="138">
        <v>17000</v>
      </c>
    </row>
    <row r="896" spans="1:5" ht="30" customHeight="1" x14ac:dyDescent="0.2">
      <c r="A896" s="158"/>
      <c r="B896" s="156"/>
      <c r="C896" s="7" t="s">
        <v>829</v>
      </c>
      <c r="D896" s="7" t="s">
        <v>830</v>
      </c>
      <c r="E896" s="140"/>
    </row>
    <row r="897" spans="1:5" ht="15" customHeight="1" x14ac:dyDescent="0.2">
      <c r="A897" s="171" t="s">
        <v>1265</v>
      </c>
      <c r="B897" s="172"/>
      <c r="C897" s="172"/>
      <c r="D897" s="172"/>
      <c r="E897" s="172"/>
    </row>
    <row r="898" spans="1:5" ht="39.75" customHeight="1" x14ac:dyDescent="0.2">
      <c r="A898" s="157" t="s">
        <v>2751</v>
      </c>
      <c r="B898" s="155" t="s">
        <v>1266</v>
      </c>
      <c r="C898" s="7" t="s">
        <v>827</v>
      </c>
      <c r="D898" s="7" t="s">
        <v>828</v>
      </c>
      <c r="E898" s="138">
        <v>2000</v>
      </c>
    </row>
    <row r="899" spans="1:5" ht="39.75" customHeight="1" x14ac:dyDescent="0.2">
      <c r="A899" s="158"/>
      <c r="B899" s="156"/>
      <c r="C899" s="7" t="s">
        <v>829</v>
      </c>
      <c r="D899" s="7" t="s">
        <v>830</v>
      </c>
      <c r="E899" s="140"/>
    </row>
    <row r="900" spans="1:5" ht="39.75" customHeight="1" x14ac:dyDescent="0.2">
      <c r="A900" s="157" t="s">
        <v>2752</v>
      </c>
      <c r="B900" s="155" t="s">
        <v>1267</v>
      </c>
      <c r="C900" s="7" t="s">
        <v>827</v>
      </c>
      <c r="D900" s="7" t="s">
        <v>828</v>
      </c>
      <c r="E900" s="138">
        <v>3000</v>
      </c>
    </row>
    <row r="901" spans="1:5" ht="39.75" customHeight="1" x14ac:dyDescent="0.2">
      <c r="A901" s="158"/>
      <c r="B901" s="156"/>
      <c r="C901" s="7" t="s">
        <v>829</v>
      </c>
      <c r="D901" s="7" t="s">
        <v>830</v>
      </c>
      <c r="E901" s="140"/>
    </row>
    <row r="902" spans="1:5" x14ac:dyDescent="0.2">
      <c r="A902" s="157" t="s">
        <v>2753</v>
      </c>
      <c r="B902" s="155" t="s">
        <v>1268</v>
      </c>
      <c r="C902" s="7" t="s">
        <v>827</v>
      </c>
      <c r="D902" s="7" t="s">
        <v>828</v>
      </c>
      <c r="E902" s="138">
        <v>4000</v>
      </c>
    </row>
    <row r="903" spans="1:5" ht="30" x14ac:dyDescent="0.2">
      <c r="A903" s="158"/>
      <c r="B903" s="156"/>
      <c r="C903" s="7" t="s">
        <v>829</v>
      </c>
      <c r="D903" s="7" t="s">
        <v>830</v>
      </c>
      <c r="E903" s="140"/>
    </row>
    <row r="904" spans="1:5" ht="60" x14ac:dyDescent="0.2">
      <c r="A904" s="31" t="s">
        <v>2754</v>
      </c>
      <c r="B904" s="38" t="s">
        <v>1269</v>
      </c>
      <c r="C904" s="7" t="s">
        <v>829</v>
      </c>
      <c r="D904" s="7" t="s">
        <v>830</v>
      </c>
      <c r="E904" s="39">
        <v>4000</v>
      </c>
    </row>
    <row r="905" spans="1:5" ht="60" x14ac:dyDescent="0.2">
      <c r="A905" s="31" t="s">
        <v>2755</v>
      </c>
      <c r="B905" s="38" t="s">
        <v>1270</v>
      </c>
      <c r="C905" s="7" t="s">
        <v>829</v>
      </c>
      <c r="D905" s="7" t="s">
        <v>830</v>
      </c>
      <c r="E905" s="39">
        <v>5000</v>
      </c>
    </row>
    <row r="906" spans="1:5" ht="60" x14ac:dyDescent="0.2">
      <c r="A906" s="31" t="s">
        <v>2756</v>
      </c>
      <c r="B906" s="7" t="s">
        <v>1271</v>
      </c>
      <c r="C906" s="7" t="s">
        <v>829</v>
      </c>
      <c r="D906" s="7" t="s">
        <v>830</v>
      </c>
      <c r="E906" s="39">
        <v>6000</v>
      </c>
    </row>
    <row r="907" spans="1:5" ht="66" customHeight="1" x14ac:dyDescent="0.2">
      <c r="A907" s="31" t="s">
        <v>2757</v>
      </c>
      <c r="B907" s="7" t="s">
        <v>1272</v>
      </c>
      <c r="C907" s="7" t="s">
        <v>829</v>
      </c>
      <c r="D907" s="7" t="s">
        <v>830</v>
      </c>
      <c r="E907" s="8">
        <v>500</v>
      </c>
    </row>
    <row r="908" spans="1:5" ht="38.25" customHeight="1" x14ac:dyDescent="0.2">
      <c r="A908" s="31" t="s">
        <v>2758</v>
      </c>
      <c r="B908" s="7" t="s">
        <v>1273</v>
      </c>
      <c r="C908" s="7" t="s">
        <v>829</v>
      </c>
      <c r="D908" s="7" t="s">
        <v>830</v>
      </c>
      <c r="E908" s="8">
        <v>7000</v>
      </c>
    </row>
    <row r="909" spans="1:5" ht="51" customHeight="1" x14ac:dyDescent="0.2">
      <c r="A909" s="157" t="s">
        <v>2759</v>
      </c>
      <c r="B909" s="155" t="s">
        <v>2168</v>
      </c>
      <c r="C909" s="7" t="s">
        <v>2169</v>
      </c>
      <c r="D909" s="7" t="s">
        <v>2170</v>
      </c>
      <c r="E909" s="138">
        <v>2000</v>
      </c>
    </row>
    <row r="910" spans="1:5" ht="51" customHeight="1" x14ac:dyDescent="0.2">
      <c r="A910" s="158"/>
      <c r="B910" s="156"/>
      <c r="C910" s="7" t="s">
        <v>2171</v>
      </c>
      <c r="D910" s="7" t="s">
        <v>2172</v>
      </c>
      <c r="E910" s="140"/>
    </row>
    <row r="911" spans="1:5" ht="51" customHeight="1" x14ac:dyDescent="0.2">
      <c r="A911" s="157" t="s">
        <v>2760</v>
      </c>
      <c r="B911" s="155" t="s">
        <v>2173</v>
      </c>
      <c r="C911" s="7" t="s">
        <v>2169</v>
      </c>
      <c r="D911" s="7" t="s">
        <v>2170</v>
      </c>
      <c r="E911" s="138">
        <v>3000</v>
      </c>
    </row>
    <row r="912" spans="1:5" ht="51" customHeight="1" x14ac:dyDescent="0.2">
      <c r="A912" s="158"/>
      <c r="B912" s="156"/>
      <c r="C912" s="7" t="s">
        <v>2171</v>
      </c>
      <c r="D912" s="7" t="s">
        <v>2172</v>
      </c>
      <c r="E912" s="140"/>
    </row>
    <row r="913" spans="1:5" ht="51" customHeight="1" x14ac:dyDescent="0.2">
      <c r="A913" s="157" t="s">
        <v>2761</v>
      </c>
      <c r="B913" s="155" t="s">
        <v>2174</v>
      </c>
      <c r="C913" s="7" t="s">
        <v>2169</v>
      </c>
      <c r="D913" s="7" t="s">
        <v>2170</v>
      </c>
      <c r="E913" s="138">
        <v>4000</v>
      </c>
    </row>
    <row r="914" spans="1:5" ht="51" customHeight="1" x14ac:dyDescent="0.2">
      <c r="A914" s="158"/>
      <c r="B914" s="156"/>
      <c r="C914" s="7" t="s">
        <v>2171</v>
      </c>
      <c r="D914" s="7" t="s">
        <v>2172</v>
      </c>
      <c r="E914" s="140"/>
    </row>
    <row r="915" spans="1:5" ht="45" x14ac:dyDescent="0.2">
      <c r="A915" s="9" t="s">
        <v>2762</v>
      </c>
      <c r="B915" s="44" t="s">
        <v>2175</v>
      </c>
      <c r="C915" s="7" t="s">
        <v>2171</v>
      </c>
      <c r="D915" s="7" t="s">
        <v>2172</v>
      </c>
      <c r="E915" s="45">
        <v>4000</v>
      </c>
    </row>
    <row r="916" spans="1:5" ht="47.25" customHeight="1" x14ac:dyDescent="0.2">
      <c r="A916" s="9" t="s">
        <v>2763</v>
      </c>
      <c r="B916" s="38" t="s">
        <v>2176</v>
      </c>
      <c r="C916" s="7" t="s">
        <v>2171</v>
      </c>
      <c r="D916" s="7" t="s">
        <v>2172</v>
      </c>
      <c r="E916" s="8">
        <v>5000</v>
      </c>
    </row>
    <row r="917" spans="1:5" ht="47.25" customHeight="1" x14ac:dyDescent="0.2">
      <c r="A917" s="9" t="s">
        <v>2764</v>
      </c>
      <c r="B917" s="38" t="s">
        <v>2177</v>
      </c>
      <c r="C917" s="7" t="s">
        <v>2171</v>
      </c>
      <c r="D917" s="7" t="s">
        <v>2172</v>
      </c>
      <c r="E917" s="8">
        <v>6000</v>
      </c>
    </row>
    <row r="918" spans="1:5" ht="47.25" customHeight="1" x14ac:dyDescent="0.2">
      <c r="A918" s="9" t="s">
        <v>2765</v>
      </c>
      <c r="B918" s="38" t="s">
        <v>1273</v>
      </c>
      <c r="C918" s="7" t="s">
        <v>2171</v>
      </c>
      <c r="D918" s="7" t="s">
        <v>2172</v>
      </c>
      <c r="E918" s="8">
        <v>7000</v>
      </c>
    </row>
    <row r="919" spans="1:5" ht="15" customHeight="1" x14ac:dyDescent="0.2">
      <c r="A919" s="171" t="s">
        <v>159</v>
      </c>
      <c r="B919" s="172"/>
      <c r="C919" s="172"/>
      <c r="D919" s="172"/>
      <c r="E919" s="172"/>
    </row>
    <row r="920" spans="1:5" x14ac:dyDescent="0.2">
      <c r="A920" s="9" t="s">
        <v>2766</v>
      </c>
      <c r="B920" s="32" t="s">
        <v>160</v>
      </c>
      <c r="C920" s="7" t="s">
        <v>763</v>
      </c>
      <c r="D920" s="7" t="s">
        <v>764</v>
      </c>
      <c r="E920" s="8">
        <v>1500</v>
      </c>
    </row>
    <row r="921" spans="1:5" ht="16.5" customHeight="1" x14ac:dyDescent="0.2">
      <c r="A921" s="9" t="s">
        <v>2767</v>
      </c>
      <c r="B921" s="7" t="s">
        <v>161</v>
      </c>
      <c r="C921" s="7" t="s">
        <v>774</v>
      </c>
      <c r="D921" s="7" t="s">
        <v>775</v>
      </c>
      <c r="E921" s="8">
        <v>1200</v>
      </c>
    </row>
    <row r="922" spans="1:5" x14ac:dyDescent="0.2">
      <c r="A922" s="9" t="s">
        <v>2768</v>
      </c>
      <c r="B922" s="7" t="s">
        <v>162</v>
      </c>
      <c r="C922" s="7" t="s">
        <v>765</v>
      </c>
      <c r="D922" s="7" t="s">
        <v>431</v>
      </c>
      <c r="E922" s="8">
        <v>1500</v>
      </c>
    </row>
    <row r="923" spans="1:5" x14ac:dyDescent="0.2">
      <c r="A923" s="9" t="s">
        <v>2769</v>
      </c>
      <c r="B923" s="7" t="s">
        <v>163</v>
      </c>
      <c r="C923" s="7" t="s">
        <v>766</v>
      </c>
      <c r="D923" s="7" t="s">
        <v>767</v>
      </c>
      <c r="E923" s="8">
        <v>2000</v>
      </c>
    </row>
    <row r="924" spans="1:5" x14ac:dyDescent="0.2">
      <c r="A924" s="157" t="s">
        <v>2770</v>
      </c>
      <c r="B924" s="155" t="s">
        <v>164</v>
      </c>
      <c r="C924" s="7" t="s">
        <v>766</v>
      </c>
      <c r="D924" s="7" t="s">
        <v>767</v>
      </c>
      <c r="E924" s="138">
        <v>2500</v>
      </c>
    </row>
    <row r="925" spans="1:5" x14ac:dyDescent="0.2">
      <c r="A925" s="158"/>
      <c r="B925" s="156"/>
      <c r="C925" s="7" t="s">
        <v>768</v>
      </c>
      <c r="D925" s="7" t="s">
        <v>769</v>
      </c>
      <c r="E925" s="140"/>
    </row>
    <row r="926" spans="1:5" ht="30" x14ac:dyDescent="0.2">
      <c r="A926" s="9" t="s">
        <v>2771</v>
      </c>
      <c r="B926" s="7" t="s">
        <v>165</v>
      </c>
      <c r="C926" s="7" t="s">
        <v>770</v>
      </c>
      <c r="D926" s="7" t="s">
        <v>771</v>
      </c>
      <c r="E926" s="8">
        <v>2000</v>
      </c>
    </row>
    <row r="927" spans="1:5" x14ac:dyDescent="0.2">
      <c r="A927" s="9" t="s">
        <v>2772</v>
      </c>
      <c r="B927" s="7" t="s">
        <v>166</v>
      </c>
      <c r="C927" s="7" t="s">
        <v>772</v>
      </c>
      <c r="D927" s="7" t="s">
        <v>773</v>
      </c>
      <c r="E927" s="8">
        <v>1500</v>
      </c>
    </row>
    <row r="928" spans="1:5" x14ac:dyDescent="0.2">
      <c r="A928" s="9" t="s">
        <v>2773</v>
      </c>
      <c r="B928" s="7" t="s">
        <v>585</v>
      </c>
      <c r="C928" s="7" t="s">
        <v>776</v>
      </c>
      <c r="D928" s="7" t="s">
        <v>585</v>
      </c>
      <c r="E928" s="8">
        <v>1200</v>
      </c>
    </row>
    <row r="929" spans="1:5" ht="30" customHeight="1" x14ac:dyDescent="0.2">
      <c r="A929" s="9" t="s">
        <v>2774</v>
      </c>
      <c r="B929" s="7" t="s">
        <v>167</v>
      </c>
      <c r="C929" s="7" t="s">
        <v>3381</v>
      </c>
      <c r="D929" s="7" t="s">
        <v>167</v>
      </c>
      <c r="E929" s="8">
        <v>3000</v>
      </c>
    </row>
    <row r="930" spans="1:5" x14ac:dyDescent="0.2">
      <c r="A930" s="9" t="s">
        <v>2775</v>
      </c>
      <c r="B930" s="7" t="s">
        <v>168</v>
      </c>
      <c r="C930" s="7" t="s">
        <v>432</v>
      </c>
      <c r="D930" s="7" t="s">
        <v>433</v>
      </c>
      <c r="E930" s="8">
        <v>4000</v>
      </c>
    </row>
    <row r="931" spans="1:5" x14ac:dyDescent="0.2">
      <c r="A931" s="136" t="s">
        <v>2776</v>
      </c>
      <c r="B931" s="137" t="s">
        <v>169</v>
      </c>
      <c r="C931" s="7" t="s">
        <v>766</v>
      </c>
      <c r="D931" s="7" t="s">
        <v>767</v>
      </c>
      <c r="E931" s="166">
        <v>2500</v>
      </c>
    </row>
    <row r="932" spans="1:5" x14ac:dyDescent="0.2">
      <c r="A932" s="136"/>
      <c r="B932" s="137" t="s">
        <v>319</v>
      </c>
      <c r="C932" s="7" t="s">
        <v>765</v>
      </c>
      <c r="D932" s="7" t="s">
        <v>431</v>
      </c>
      <c r="E932" s="166" t="s">
        <v>319</v>
      </c>
    </row>
    <row r="933" spans="1:5" x14ac:dyDescent="0.2">
      <c r="A933" s="9" t="s">
        <v>2777</v>
      </c>
      <c r="B933" s="7" t="s">
        <v>170</v>
      </c>
      <c r="C933" s="7" t="s">
        <v>768</v>
      </c>
      <c r="D933" s="7" t="s">
        <v>769</v>
      </c>
      <c r="E933" s="8">
        <v>1200</v>
      </c>
    </row>
    <row r="934" spans="1:5" ht="32.25" customHeight="1" x14ac:dyDescent="0.2">
      <c r="A934" s="9" t="s">
        <v>2778</v>
      </c>
      <c r="B934" s="7" t="s">
        <v>171</v>
      </c>
      <c r="C934" s="7" t="s">
        <v>778</v>
      </c>
      <c r="D934" s="7" t="s">
        <v>459</v>
      </c>
      <c r="E934" s="8">
        <v>1000</v>
      </c>
    </row>
    <row r="935" spans="1:5" x14ac:dyDescent="0.2">
      <c r="A935" s="9" t="s">
        <v>2779</v>
      </c>
      <c r="B935" s="7" t="s">
        <v>172</v>
      </c>
      <c r="C935" s="7" t="s">
        <v>1736</v>
      </c>
      <c r="D935" s="7" t="s">
        <v>1737</v>
      </c>
      <c r="E935" s="8">
        <v>800</v>
      </c>
    </row>
    <row r="936" spans="1:5" ht="28.5" customHeight="1" x14ac:dyDescent="0.2">
      <c r="A936" s="187" t="s">
        <v>2780</v>
      </c>
      <c r="B936" s="155" t="s">
        <v>2995</v>
      </c>
      <c r="C936" s="7" t="s">
        <v>778</v>
      </c>
      <c r="D936" s="7" t="s">
        <v>459</v>
      </c>
      <c r="E936" s="138">
        <v>50000</v>
      </c>
    </row>
    <row r="937" spans="1:5" x14ac:dyDescent="0.2">
      <c r="A937" s="188"/>
      <c r="B937" s="167"/>
      <c r="C937" s="7" t="s">
        <v>432</v>
      </c>
      <c r="D937" s="7" t="s">
        <v>433</v>
      </c>
      <c r="E937" s="139"/>
    </row>
    <row r="938" spans="1:5" ht="30" x14ac:dyDescent="0.2">
      <c r="A938" s="188"/>
      <c r="B938" s="167"/>
      <c r="C938" s="7" t="s">
        <v>779</v>
      </c>
      <c r="D938" s="7" t="s">
        <v>435</v>
      </c>
      <c r="E938" s="139"/>
    </row>
    <row r="939" spans="1:5" x14ac:dyDescent="0.2">
      <c r="A939" s="188"/>
      <c r="B939" s="167"/>
      <c r="C939" s="7" t="s">
        <v>780</v>
      </c>
      <c r="D939" s="7" t="s">
        <v>781</v>
      </c>
      <c r="E939" s="139"/>
    </row>
    <row r="940" spans="1:5" x14ac:dyDescent="0.2">
      <c r="A940" s="188"/>
      <c r="B940" s="167"/>
      <c r="C940" s="7" t="s">
        <v>787</v>
      </c>
      <c r="D940" s="7" t="s">
        <v>788</v>
      </c>
      <c r="E940" s="139"/>
    </row>
    <row r="941" spans="1:5" x14ac:dyDescent="0.2">
      <c r="A941" s="189"/>
      <c r="B941" s="156"/>
      <c r="C941" s="7" t="s">
        <v>790</v>
      </c>
      <c r="D941" s="7" t="s">
        <v>457</v>
      </c>
      <c r="E941" s="140"/>
    </row>
    <row r="942" spans="1:5" ht="30" x14ac:dyDescent="0.2">
      <c r="A942" s="9" t="s">
        <v>2781</v>
      </c>
      <c r="B942" s="7" t="s">
        <v>2996</v>
      </c>
      <c r="C942" s="7" t="s">
        <v>3382</v>
      </c>
      <c r="D942" s="7" t="s">
        <v>2996</v>
      </c>
      <c r="E942" s="8" t="s">
        <v>337</v>
      </c>
    </row>
    <row r="943" spans="1:5" ht="30" x14ac:dyDescent="0.2">
      <c r="A943" s="9" t="s">
        <v>2782</v>
      </c>
      <c r="B943" s="7" t="s">
        <v>2997</v>
      </c>
      <c r="C943" s="7" t="s">
        <v>3383</v>
      </c>
      <c r="D943" s="7" t="s">
        <v>2997</v>
      </c>
      <c r="E943" s="8" t="s">
        <v>337</v>
      </c>
    </row>
    <row r="944" spans="1:5" x14ac:dyDescent="0.2">
      <c r="A944" s="9" t="s">
        <v>2783</v>
      </c>
      <c r="B944" s="7" t="s">
        <v>2998</v>
      </c>
      <c r="C944" s="7" t="s">
        <v>3384</v>
      </c>
      <c r="D944" s="7" t="s">
        <v>2998</v>
      </c>
      <c r="E944" s="8">
        <v>8000</v>
      </c>
    </row>
    <row r="945" spans="1:5" ht="30" x14ac:dyDescent="0.2">
      <c r="A945" s="9" t="s">
        <v>2784</v>
      </c>
      <c r="B945" s="7" t="s">
        <v>2999</v>
      </c>
      <c r="C945" s="7" t="s">
        <v>3385</v>
      </c>
      <c r="D945" s="7" t="s">
        <v>2999</v>
      </c>
      <c r="E945" s="8">
        <v>8000</v>
      </c>
    </row>
    <row r="946" spans="1:5" x14ac:dyDescent="0.2">
      <c r="A946" s="136" t="s">
        <v>2785</v>
      </c>
      <c r="B946" s="137" t="s">
        <v>487</v>
      </c>
      <c r="C946" s="7" t="s">
        <v>782</v>
      </c>
      <c r="D946" s="7" t="s">
        <v>348</v>
      </c>
      <c r="E946" s="166">
        <v>1000</v>
      </c>
    </row>
    <row r="947" spans="1:5" ht="15" customHeight="1" x14ac:dyDescent="0.2">
      <c r="A947" s="136"/>
      <c r="B947" s="137" t="s">
        <v>319</v>
      </c>
      <c r="C947" s="7" t="s">
        <v>783</v>
      </c>
      <c r="D947" s="7" t="s">
        <v>784</v>
      </c>
      <c r="E947" s="166" t="s">
        <v>319</v>
      </c>
    </row>
    <row r="948" spans="1:5" ht="30" x14ac:dyDescent="0.2">
      <c r="A948" s="136"/>
      <c r="B948" s="137" t="s">
        <v>319</v>
      </c>
      <c r="C948" s="7" t="s">
        <v>785</v>
      </c>
      <c r="D948" s="7" t="s">
        <v>434</v>
      </c>
      <c r="E948" s="166" t="s">
        <v>319</v>
      </c>
    </row>
    <row r="949" spans="1:5" x14ac:dyDescent="0.2">
      <c r="A949" s="9" t="s">
        <v>2786</v>
      </c>
      <c r="B949" s="7" t="s">
        <v>488</v>
      </c>
      <c r="C949" s="7" t="s">
        <v>780</v>
      </c>
      <c r="D949" s="7" t="s">
        <v>781</v>
      </c>
      <c r="E949" s="8">
        <v>1000</v>
      </c>
    </row>
    <row r="950" spans="1:5" ht="30" x14ac:dyDescent="0.2">
      <c r="A950" s="9" t="s">
        <v>2787</v>
      </c>
      <c r="B950" s="7" t="s">
        <v>489</v>
      </c>
      <c r="C950" s="7" t="s">
        <v>786</v>
      </c>
      <c r="D950" s="7" t="s">
        <v>590</v>
      </c>
      <c r="E950" s="8">
        <v>800</v>
      </c>
    </row>
    <row r="951" spans="1:5" x14ac:dyDescent="0.2">
      <c r="A951" s="9" t="s">
        <v>2788</v>
      </c>
      <c r="B951" s="7" t="s">
        <v>490</v>
      </c>
      <c r="C951" s="7" t="s">
        <v>787</v>
      </c>
      <c r="D951" s="7" t="s">
        <v>788</v>
      </c>
      <c r="E951" s="8">
        <v>500</v>
      </c>
    </row>
    <row r="952" spans="1:5" ht="30" x14ac:dyDescent="0.2">
      <c r="A952" s="9" t="s">
        <v>2789</v>
      </c>
      <c r="B952" s="7" t="s">
        <v>492</v>
      </c>
      <c r="C952" s="7" t="s">
        <v>779</v>
      </c>
      <c r="D952" s="7" t="s">
        <v>435</v>
      </c>
      <c r="E952" s="8">
        <v>800</v>
      </c>
    </row>
    <row r="953" spans="1:5" ht="24.75" customHeight="1" x14ac:dyDescent="0.2">
      <c r="A953" s="136" t="s">
        <v>2790</v>
      </c>
      <c r="B953" s="186" t="s">
        <v>491</v>
      </c>
      <c r="C953" s="7" t="s">
        <v>782</v>
      </c>
      <c r="D953" s="7" t="s">
        <v>348</v>
      </c>
      <c r="E953" s="166">
        <v>1000</v>
      </c>
    </row>
    <row r="954" spans="1:5" ht="39.75" customHeight="1" x14ac:dyDescent="0.2">
      <c r="A954" s="136"/>
      <c r="B954" s="186"/>
      <c r="C954" s="7" t="s">
        <v>783</v>
      </c>
      <c r="D954" s="7" t="s">
        <v>784</v>
      </c>
      <c r="E954" s="166"/>
    </row>
    <row r="955" spans="1:5" ht="39.75" customHeight="1" x14ac:dyDescent="0.2">
      <c r="A955" s="136"/>
      <c r="B955" s="186" t="s">
        <v>319</v>
      </c>
      <c r="C955" s="7" t="s">
        <v>785</v>
      </c>
      <c r="D955" s="7" t="s">
        <v>434</v>
      </c>
      <c r="E955" s="166" t="s">
        <v>319</v>
      </c>
    </row>
    <row r="956" spans="1:5" ht="30" x14ac:dyDescent="0.2">
      <c r="A956" s="157" t="s">
        <v>2791</v>
      </c>
      <c r="B956" s="155" t="s">
        <v>493</v>
      </c>
      <c r="C956" s="7" t="s">
        <v>789</v>
      </c>
      <c r="D956" s="7" t="s">
        <v>349</v>
      </c>
      <c r="E956" s="138">
        <v>1000</v>
      </c>
    </row>
    <row r="957" spans="1:5" x14ac:dyDescent="0.2">
      <c r="A957" s="158"/>
      <c r="B957" s="156"/>
      <c r="C957" s="7" t="s">
        <v>1738</v>
      </c>
      <c r="D957" s="7" t="s">
        <v>1739</v>
      </c>
      <c r="E957" s="140"/>
    </row>
    <row r="958" spans="1:5" x14ac:dyDescent="0.2">
      <c r="A958" s="9" t="s">
        <v>2792</v>
      </c>
      <c r="B958" s="7" t="s">
        <v>494</v>
      </c>
      <c r="C958" s="7" t="s">
        <v>790</v>
      </c>
      <c r="D958" s="7" t="s">
        <v>457</v>
      </c>
      <c r="E958" s="8">
        <v>1200</v>
      </c>
    </row>
    <row r="959" spans="1:5" ht="30" x14ac:dyDescent="0.2">
      <c r="A959" s="9" t="s">
        <v>2793</v>
      </c>
      <c r="B959" s="7" t="s">
        <v>495</v>
      </c>
      <c r="C959" s="7" t="s">
        <v>791</v>
      </c>
      <c r="D959" s="7" t="s">
        <v>436</v>
      </c>
      <c r="E959" s="8">
        <v>1000</v>
      </c>
    </row>
    <row r="960" spans="1:5" ht="15" customHeight="1" x14ac:dyDescent="0.2">
      <c r="A960" s="171" t="s">
        <v>257</v>
      </c>
      <c r="B960" s="172"/>
      <c r="C960" s="172"/>
      <c r="D960" s="172"/>
      <c r="E960" s="172"/>
    </row>
    <row r="961" spans="1:5" x14ac:dyDescent="0.2">
      <c r="A961" s="9" t="s">
        <v>2794</v>
      </c>
      <c r="B961" s="7" t="s">
        <v>251</v>
      </c>
      <c r="C961" s="7" t="s">
        <v>777</v>
      </c>
      <c r="D961" s="7" t="s">
        <v>433</v>
      </c>
      <c r="E961" s="8">
        <v>18000</v>
      </c>
    </row>
    <row r="962" spans="1:5" x14ac:dyDescent="0.2">
      <c r="A962" s="9" t="s">
        <v>2795</v>
      </c>
      <c r="B962" s="7" t="s">
        <v>252</v>
      </c>
      <c r="C962" s="7" t="s">
        <v>777</v>
      </c>
      <c r="D962" s="7" t="s">
        <v>433</v>
      </c>
      <c r="E962" s="8">
        <v>35000</v>
      </c>
    </row>
    <row r="963" spans="1:5" ht="33" customHeight="1" x14ac:dyDescent="0.2">
      <c r="A963" s="9" t="s">
        <v>2796</v>
      </c>
      <c r="B963" s="7" t="s">
        <v>393</v>
      </c>
      <c r="C963" s="7" t="s">
        <v>792</v>
      </c>
      <c r="D963" s="7" t="s">
        <v>793</v>
      </c>
      <c r="E963" s="8">
        <v>1000</v>
      </c>
    </row>
    <row r="964" spans="1:5" ht="30.75" customHeight="1" x14ac:dyDescent="0.2">
      <c r="A964" s="9" t="s">
        <v>2797</v>
      </c>
      <c r="B964" s="7" t="s">
        <v>253</v>
      </c>
      <c r="C964" s="7" t="s">
        <v>792</v>
      </c>
      <c r="D964" s="7" t="s">
        <v>793</v>
      </c>
      <c r="E964" s="8">
        <v>4000</v>
      </c>
    </row>
    <row r="965" spans="1:5" ht="32.25" customHeight="1" x14ac:dyDescent="0.2">
      <c r="A965" s="9" t="s">
        <v>2798</v>
      </c>
      <c r="B965" s="7" t="s">
        <v>254</v>
      </c>
      <c r="C965" s="7" t="s">
        <v>792</v>
      </c>
      <c r="D965" s="7" t="s">
        <v>793</v>
      </c>
      <c r="E965" s="8">
        <v>8000</v>
      </c>
    </row>
    <row r="966" spans="1:5" x14ac:dyDescent="0.2">
      <c r="A966" s="136" t="s">
        <v>2799</v>
      </c>
      <c r="B966" s="137" t="s">
        <v>255</v>
      </c>
      <c r="C966" s="7" t="s">
        <v>432</v>
      </c>
      <c r="D966" s="7" t="s">
        <v>433</v>
      </c>
      <c r="E966" s="166">
        <v>22000</v>
      </c>
    </row>
    <row r="967" spans="1:5" ht="32.25" customHeight="1" x14ac:dyDescent="0.2">
      <c r="A967" s="136"/>
      <c r="B967" s="137" t="s">
        <v>319</v>
      </c>
      <c r="C967" s="7" t="s">
        <v>792</v>
      </c>
      <c r="D967" s="7" t="s">
        <v>793</v>
      </c>
      <c r="E967" s="166" t="s">
        <v>319</v>
      </c>
    </row>
    <row r="968" spans="1:5" x14ac:dyDescent="0.2">
      <c r="A968" s="136" t="s">
        <v>2800</v>
      </c>
      <c r="B968" s="137" t="s">
        <v>256</v>
      </c>
      <c r="C968" s="7" t="s">
        <v>432</v>
      </c>
      <c r="D968" s="7" t="s">
        <v>433</v>
      </c>
      <c r="E968" s="166">
        <v>40000</v>
      </c>
    </row>
    <row r="969" spans="1:5" ht="30" customHeight="1" x14ac:dyDescent="0.2">
      <c r="A969" s="136"/>
      <c r="B969" s="137" t="s">
        <v>319</v>
      </c>
      <c r="C969" s="7" t="s">
        <v>792</v>
      </c>
      <c r="D969" s="7" t="s">
        <v>793</v>
      </c>
      <c r="E969" s="166" t="s">
        <v>319</v>
      </c>
    </row>
    <row r="970" spans="1:5" ht="15" customHeight="1" x14ac:dyDescent="0.2">
      <c r="A970" s="171" t="s">
        <v>173</v>
      </c>
      <c r="B970" s="172"/>
      <c r="C970" s="172"/>
      <c r="D970" s="172"/>
      <c r="E970" s="172"/>
    </row>
    <row r="971" spans="1:5" ht="30" x14ac:dyDescent="0.2">
      <c r="A971" s="136" t="s">
        <v>2801</v>
      </c>
      <c r="B971" s="137" t="s">
        <v>174</v>
      </c>
      <c r="C971" s="7" t="s">
        <v>794</v>
      </c>
      <c r="D971" s="7" t="s">
        <v>795</v>
      </c>
      <c r="E971" s="166">
        <v>2500</v>
      </c>
    </row>
    <row r="972" spans="1:5" ht="30" x14ac:dyDescent="0.2">
      <c r="A972" s="136"/>
      <c r="B972" s="137"/>
      <c r="C972" s="7" t="s">
        <v>796</v>
      </c>
      <c r="D972" s="7" t="s">
        <v>797</v>
      </c>
      <c r="E972" s="166"/>
    </row>
    <row r="973" spans="1:5" ht="30" x14ac:dyDescent="0.2">
      <c r="A973" s="136"/>
      <c r="B973" s="137"/>
      <c r="C973" s="7" t="s">
        <v>798</v>
      </c>
      <c r="D973" s="7" t="s">
        <v>799</v>
      </c>
      <c r="E973" s="166"/>
    </row>
    <row r="974" spans="1:5" ht="30" x14ac:dyDescent="0.2">
      <c r="A974" s="31" t="s">
        <v>2802</v>
      </c>
      <c r="B974" s="7" t="s">
        <v>175</v>
      </c>
      <c r="C974" s="7" t="s">
        <v>800</v>
      </c>
      <c r="D974" s="7" t="s">
        <v>801</v>
      </c>
      <c r="E974" s="8">
        <v>2800</v>
      </c>
    </row>
    <row r="975" spans="1:5" ht="15" customHeight="1" x14ac:dyDescent="0.2">
      <c r="A975" s="171" t="s">
        <v>177</v>
      </c>
      <c r="B975" s="172"/>
      <c r="C975" s="172"/>
      <c r="D975" s="172"/>
      <c r="E975" s="172"/>
    </row>
    <row r="976" spans="1:5" ht="30" x14ac:dyDescent="0.2">
      <c r="A976" s="9" t="s">
        <v>2803</v>
      </c>
      <c r="B976" s="7" t="s">
        <v>374</v>
      </c>
      <c r="C976" s="7" t="s">
        <v>3388</v>
      </c>
      <c r="D976" s="7" t="s">
        <v>3393</v>
      </c>
      <c r="E976" s="8">
        <v>2800</v>
      </c>
    </row>
    <row r="977" spans="1:5" ht="30" x14ac:dyDescent="0.2">
      <c r="A977" s="9" t="s">
        <v>2804</v>
      </c>
      <c r="B977" s="7" t="s">
        <v>375</v>
      </c>
      <c r="C977" s="7" t="s">
        <v>3390</v>
      </c>
      <c r="D977" s="7" t="s">
        <v>3389</v>
      </c>
      <c r="E977" s="8">
        <v>3000</v>
      </c>
    </row>
    <row r="978" spans="1:5" ht="30" x14ac:dyDescent="0.2">
      <c r="A978" s="9" t="s">
        <v>2805</v>
      </c>
      <c r="B978" s="7" t="s">
        <v>376</v>
      </c>
      <c r="C978" s="7" t="s">
        <v>3392</v>
      </c>
      <c r="D978" s="7" t="s">
        <v>3391</v>
      </c>
      <c r="E978" s="8">
        <v>5000</v>
      </c>
    </row>
    <row r="979" spans="1:5" ht="30" x14ac:dyDescent="0.2">
      <c r="A979" s="9" t="s">
        <v>2806</v>
      </c>
      <c r="B979" s="7" t="s">
        <v>178</v>
      </c>
      <c r="C979" s="7" t="s">
        <v>802</v>
      </c>
      <c r="D979" s="7" t="s">
        <v>350</v>
      </c>
      <c r="E979" s="8">
        <v>2500</v>
      </c>
    </row>
    <row r="980" spans="1:5" x14ac:dyDescent="0.2">
      <c r="A980" s="9" t="s">
        <v>2807</v>
      </c>
      <c r="B980" s="7" t="s">
        <v>379</v>
      </c>
      <c r="C980" s="7" t="s">
        <v>803</v>
      </c>
      <c r="D980" s="7" t="s">
        <v>379</v>
      </c>
      <c r="E980" s="8">
        <v>5000</v>
      </c>
    </row>
    <row r="981" spans="1:5" x14ac:dyDescent="0.2">
      <c r="A981" s="9" t="s">
        <v>2808</v>
      </c>
      <c r="B981" s="38" t="s">
        <v>179</v>
      </c>
      <c r="C981" s="7" t="s">
        <v>804</v>
      </c>
      <c r="D981" s="7" t="s">
        <v>380</v>
      </c>
      <c r="E981" s="39">
        <v>3000</v>
      </c>
    </row>
    <row r="982" spans="1:5" x14ac:dyDescent="0.2">
      <c r="A982" s="9" t="s">
        <v>2809</v>
      </c>
      <c r="B982" s="38" t="s">
        <v>182</v>
      </c>
      <c r="C982" s="7" t="s">
        <v>807</v>
      </c>
      <c r="D982" s="7" t="s">
        <v>182</v>
      </c>
      <c r="E982" s="39">
        <v>1000</v>
      </c>
    </row>
    <row r="983" spans="1:5" x14ac:dyDescent="0.2">
      <c r="A983" s="9" t="s">
        <v>2810</v>
      </c>
      <c r="B983" s="38" t="s">
        <v>183</v>
      </c>
      <c r="C983" s="7" t="s">
        <v>808</v>
      </c>
      <c r="D983" s="7" t="s">
        <v>183</v>
      </c>
      <c r="E983" s="39">
        <v>1000</v>
      </c>
    </row>
    <row r="984" spans="1:5" ht="30" x14ac:dyDescent="0.2">
      <c r="A984" s="9" t="s">
        <v>2811</v>
      </c>
      <c r="B984" s="38" t="s">
        <v>184</v>
      </c>
      <c r="C984" s="7" t="s">
        <v>809</v>
      </c>
      <c r="D984" s="7" t="s">
        <v>351</v>
      </c>
      <c r="E984" s="39">
        <v>1200</v>
      </c>
    </row>
    <row r="985" spans="1:5" x14ac:dyDescent="0.2">
      <c r="A985" s="9" t="s">
        <v>2812</v>
      </c>
      <c r="B985" s="38" t="s">
        <v>185</v>
      </c>
      <c r="C985" s="7" t="s">
        <v>809</v>
      </c>
      <c r="D985" s="7" t="s">
        <v>351</v>
      </c>
      <c r="E985" s="39">
        <v>2500</v>
      </c>
    </row>
    <row r="986" spans="1:5" x14ac:dyDescent="0.2">
      <c r="A986" s="9" t="s">
        <v>2813</v>
      </c>
      <c r="B986" s="38" t="s">
        <v>186</v>
      </c>
      <c r="C986" s="7" t="s">
        <v>809</v>
      </c>
      <c r="D986" s="7" t="s">
        <v>351</v>
      </c>
      <c r="E986" s="39">
        <v>1500</v>
      </c>
    </row>
    <row r="987" spans="1:5" x14ac:dyDescent="0.2">
      <c r="A987" s="9" t="s">
        <v>2814</v>
      </c>
      <c r="B987" s="38" t="s">
        <v>187</v>
      </c>
      <c r="C987" s="7" t="s">
        <v>439</v>
      </c>
      <c r="D987" s="7" t="s">
        <v>351</v>
      </c>
      <c r="E987" s="39">
        <v>2500</v>
      </c>
    </row>
    <row r="988" spans="1:5" ht="30" x14ac:dyDescent="0.2">
      <c r="A988" s="9" t="s">
        <v>2815</v>
      </c>
      <c r="B988" s="38" t="s">
        <v>188</v>
      </c>
      <c r="C988" s="7" t="s">
        <v>439</v>
      </c>
      <c r="D988" s="7" t="s">
        <v>351</v>
      </c>
      <c r="E988" s="39">
        <v>4000</v>
      </c>
    </row>
    <row r="989" spans="1:5" x14ac:dyDescent="0.2">
      <c r="A989" s="9" t="s">
        <v>2816</v>
      </c>
      <c r="B989" s="38" t="s">
        <v>189</v>
      </c>
      <c r="C989" s="7" t="s">
        <v>810</v>
      </c>
      <c r="D989" s="7" t="s">
        <v>811</v>
      </c>
      <c r="E989" s="39">
        <v>5000</v>
      </c>
    </row>
    <row r="990" spans="1:5" x14ac:dyDescent="0.2">
      <c r="A990" s="9" t="s">
        <v>2817</v>
      </c>
      <c r="B990" s="38" t="s">
        <v>190</v>
      </c>
      <c r="C990" s="7" t="s">
        <v>1274</v>
      </c>
      <c r="D990" s="7" t="s">
        <v>1275</v>
      </c>
      <c r="E990" s="39">
        <v>8000</v>
      </c>
    </row>
    <row r="991" spans="1:5" ht="30" x14ac:dyDescent="0.2">
      <c r="A991" s="9" t="s">
        <v>2818</v>
      </c>
      <c r="B991" s="38" t="s">
        <v>191</v>
      </c>
      <c r="C991" s="7" t="s">
        <v>812</v>
      </c>
      <c r="D991" s="7" t="s">
        <v>381</v>
      </c>
      <c r="E991" s="39">
        <v>15000</v>
      </c>
    </row>
    <row r="992" spans="1:5" ht="30" x14ac:dyDescent="0.2">
      <c r="A992" s="9" t="s">
        <v>2819</v>
      </c>
      <c r="B992" s="38" t="s">
        <v>377</v>
      </c>
      <c r="C992" s="7" t="s">
        <v>1468</v>
      </c>
      <c r="D992" s="7" t="s">
        <v>1469</v>
      </c>
      <c r="E992" s="39">
        <v>3000</v>
      </c>
    </row>
    <row r="993" spans="1:5" x14ac:dyDescent="0.2">
      <c r="A993" s="9" t="s">
        <v>2820</v>
      </c>
      <c r="B993" s="38" t="s">
        <v>1743</v>
      </c>
      <c r="C993" s="7" t="s">
        <v>813</v>
      </c>
      <c r="D993" s="7" t="s">
        <v>325</v>
      </c>
      <c r="E993" s="39">
        <v>3500</v>
      </c>
    </row>
    <row r="994" spans="1:5" ht="30" x14ac:dyDescent="0.2">
      <c r="A994" s="9" t="s">
        <v>2821</v>
      </c>
      <c r="B994" s="38" t="s">
        <v>394</v>
      </c>
      <c r="C994" s="7" t="s">
        <v>815</v>
      </c>
      <c r="D994" s="7" t="s">
        <v>816</v>
      </c>
      <c r="E994" s="39">
        <v>3500</v>
      </c>
    </row>
    <row r="995" spans="1:5" x14ac:dyDescent="0.2">
      <c r="A995" s="9" t="s">
        <v>2822</v>
      </c>
      <c r="B995" s="38" t="s">
        <v>386</v>
      </c>
      <c r="C995" s="7" t="s">
        <v>814</v>
      </c>
      <c r="D995" s="7" t="s">
        <v>440</v>
      </c>
      <c r="E995" s="39">
        <v>4000</v>
      </c>
    </row>
    <row r="996" spans="1:5" ht="30" x14ac:dyDescent="0.2">
      <c r="A996" s="9" t="s">
        <v>2823</v>
      </c>
      <c r="B996" s="38" t="s">
        <v>395</v>
      </c>
      <c r="C996" s="7" t="s">
        <v>803</v>
      </c>
      <c r="D996" s="7" t="s">
        <v>379</v>
      </c>
      <c r="E996" s="39">
        <v>10000</v>
      </c>
    </row>
    <row r="997" spans="1:5" x14ac:dyDescent="0.2">
      <c r="A997" s="9" t="s">
        <v>2824</v>
      </c>
      <c r="B997" s="38" t="s">
        <v>2967</v>
      </c>
      <c r="C997" s="7" t="s">
        <v>644</v>
      </c>
      <c r="D997" s="7" t="s">
        <v>411</v>
      </c>
      <c r="E997" s="39">
        <v>7000</v>
      </c>
    </row>
    <row r="998" spans="1:5" ht="30" x14ac:dyDescent="0.2">
      <c r="A998" s="9" t="s">
        <v>2825</v>
      </c>
      <c r="B998" s="38" t="s">
        <v>806</v>
      </c>
      <c r="C998" s="7" t="s">
        <v>805</v>
      </c>
      <c r="D998" s="7" t="s">
        <v>806</v>
      </c>
      <c r="E998" s="39">
        <v>3000</v>
      </c>
    </row>
    <row r="999" spans="1:5" x14ac:dyDescent="0.2">
      <c r="A999" s="9" t="s">
        <v>2826</v>
      </c>
      <c r="B999" s="38" t="s">
        <v>1744</v>
      </c>
      <c r="C999" s="7" t="s">
        <v>813</v>
      </c>
      <c r="D999" s="7" t="s">
        <v>325</v>
      </c>
      <c r="E999" s="39">
        <v>6000</v>
      </c>
    </row>
    <row r="1000" spans="1:5" ht="18" customHeight="1" x14ac:dyDescent="0.2">
      <c r="A1000" s="157" t="s">
        <v>2827</v>
      </c>
      <c r="B1000" s="155" t="s">
        <v>2299</v>
      </c>
      <c r="C1000" s="155" t="s">
        <v>2270</v>
      </c>
      <c r="D1000" s="155" t="s">
        <v>2271</v>
      </c>
      <c r="E1000" s="138">
        <v>25300</v>
      </c>
    </row>
    <row r="1001" spans="1:5" ht="15" customHeight="1" x14ac:dyDescent="0.2">
      <c r="A1001" s="158"/>
      <c r="B1001" s="156"/>
      <c r="C1001" s="156"/>
      <c r="D1001" s="156"/>
      <c r="E1001" s="140"/>
    </row>
    <row r="1002" spans="1:5" x14ac:dyDescent="0.2">
      <c r="A1002" s="31" t="s">
        <v>2828</v>
      </c>
      <c r="B1002" s="38" t="s">
        <v>378</v>
      </c>
      <c r="C1002" s="7"/>
      <c r="D1002" s="7"/>
      <c r="E1002" s="39">
        <v>1500</v>
      </c>
    </row>
    <row r="1003" spans="1:5" x14ac:dyDescent="0.2">
      <c r="A1003" s="164" t="s">
        <v>837</v>
      </c>
      <c r="B1003" s="165"/>
      <c r="C1003" s="165"/>
      <c r="D1003" s="165"/>
      <c r="E1003" s="165"/>
    </row>
    <row r="1004" spans="1:5" customFormat="1" ht="30" x14ac:dyDescent="0.2">
      <c r="A1004" s="152" t="s">
        <v>2829</v>
      </c>
      <c r="B1004" s="159" t="s">
        <v>838</v>
      </c>
      <c r="C1004" s="95" t="s">
        <v>1745</v>
      </c>
      <c r="D1004" s="95" t="s">
        <v>1746</v>
      </c>
      <c r="E1004" s="161">
        <v>3500</v>
      </c>
    </row>
    <row r="1005" spans="1:5" customFormat="1" x14ac:dyDescent="0.2">
      <c r="A1005" s="153"/>
      <c r="B1005" s="160"/>
      <c r="C1005" s="95" t="s">
        <v>1747</v>
      </c>
      <c r="D1005" s="95" t="s">
        <v>1748</v>
      </c>
      <c r="E1005" s="161"/>
    </row>
    <row r="1006" spans="1:5" customFormat="1" ht="30" x14ac:dyDescent="0.2">
      <c r="A1006" s="152" t="s">
        <v>2830</v>
      </c>
      <c r="B1006" s="159" t="s">
        <v>839</v>
      </c>
      <c r="C1006" s="95" t="s">
        <v>1745</v>
      </c>
      <c r="D1006" s="95" t="s">
        <v>1746</v>
      </c>
      <c r="E1006" s="161">
        <v>7000</v>
      </c>
    </row>
    <row r="1007" spans="1:5" customFormat="1" x14ac:dyDescent="0.2">
      <c r="A1007" s="154"/>
      <c r="B1007" s="162"/>
      <c r="C1007" s="95" t="s">
        <v>1747</v>
      </c>
      <c r="D1007" s="95" t="s">
        <v>1748</v>
      </c>
      <c r="E1007" s="161"/>
    </row>
    <row r="1008" spans="1:5" customFormat="1" x14ac:dyDescent="0.2">
      <c r="A1008" s="153"/>
      <c r="B1008" s="160"/>
      <c r="C1008" s="95" t="s">
        <v>842</v>
      </c>
      <c r="D1008" s="95" t="s">
        <v>843</v>
      </c>
      <c r="E1008" s="161"/>
    </row>
    <row r="1009" spans="1:5" customFormat="1" x14ac:dyDescent="0.2">
      <c r="A1009" s="152" t="s">
        <v>2831</v>
      </c>
      <c r="B1009" s="159" t="s">
        <v>3000</v>
      </c>
      <c r="C1009" s="95" t="s">
        <v>840</v>
      </c>
      <c r="D1009" s="95" t="s">
        <v>841</v>
      </c>
      <c r="E1009" s="161">
        <v>8000</v>
      </c>
    </row>
    <row r="1010" spans="1:5" customFormat="1" x14ac:dyDescent="0.2">
      <c r="A1010" s="154"/>
      <c r="B1010" s="162"/>
      <c r="C1010" s="96" t="s">
        <v>3104</v>
      </c>
      <c r="D1010" s="97" t="s">
        <v>3105</v>
      </c>
      <c r="E1010" s="161"/>
    </row>
    <row r="1011" spans="1:5" customFormat="1" ht="30" x14ac:dyDescent="0.2">
      <c r="A1011" s="154"/>
      <c r="B1011" s="162"/>
      <c r="C1011" s="96" t="s">
        <v>1325</v>
      </c>
      <c r="D1011" s="97" t="s">
        <v>3106</v>
      </c>
      <c r="E1011" s="161"/>
    </row>
    <row r="1012" spans="1:5" customFormat="1" x14ac:dyDescent="0.2">
      <c r="A1012" s="154"/>
      <c r="B1012" s="162"/>
      <c r="C1012" s="95" t="s">
        <v>647</v>
      </c>
      <c r="D1012" s="95" t="s">
        <v>293</v>
      </c>
      <c r="E1012" s="161"/>
    </row>
    <row r="1013" spans="1:5" customFormat="1" x14ac:dyDescent="0.2">
      <c r="A1013" s="154"/>
      <c r="B1013" s="162"/>
      <c r="C1013" s="95" t="s">
        <v>646</v>
      </c>
      <c r="D1013" s="95" t="s">
        <v>176</v>
      </c>
      <c r="E1013" s="161"/>
    </row>
    <row r="1014" spans="1:5" customFormat="1" x14ac:dyDescent="0.2">
      <c r="A1014" s="153"/>
      <c r="B1014" s="160"/>
      <c r="C1014" s="96" t="s">
        <v>602</v>
      </c>
      <c r="D1014" s="97" t="s">
        <v>603</v>
      </c>
      <c r="E1014" s="161"/>
    </row>
    <row r="1015" spans="1:5" customFormat="1" x14ac:dyDescent="0.2">
      <c r="A1015" s="152" t="s">
        <v>2832</v>
      </c>
      <c r="B1015" s="163" t="s">
        <v>1749</v>
      </c>
      <c r="C1015" s="95" t="s">
        <v>840</v>
      </c>
      <c r="D1015" s="95" t="s">
        <v>841</v>
      </c>
      <c r="E1015" s="161">
        <v>13000</v>
      </c>
    </row>
    <row r="1016" spans="1:5" customFormat="1" x14ac:dyDescent="0.2">
      <c r="A1016" s="154"/>
      <c r="B1016" s="163"/>
      <c r="C1016" s="96" t="s">
        <v>3104</v>
      </c>
      <c r="D1016" s="97" t="s">
        <v>3105</v>
      </c>
      <c r="E1016" s="161"/>
    </row>
    <row r="1017" spans="1:5" customFormat="1" ht="30" x14ac:dyDescent="0.2">
      <c r="A1017" s="154"/>
      <c r="B1017" s="163"/>
      <c r="C1017" s="96" t="s">
        <v>1325</v>
      </c>
      <c r="D1017" s="97" t="s">
        <v>3106</v>
      </c>
      <c r="E1017" s="161"/>
    </row>
    <row r="1018" spans="1:5" customFormat="1" ht="30" x14ac:dyDescent="0.2">
      <c r="A1018" s="154"/>
      <c r="B1018" s="163"/>
      <c r="C1018" s="95" t="s">
        <v>1745</v>
      </c>
      <c r="D1018" s="95" t="s">
        <v>1746</v>
      </c>
      <c r="E1018" s="161"/>
    </row>
    <row r="1019" spans="1:5" customFormat="1" x14ac:dyDescent="0.2">
      <c r="A1019" s="154"/>
      <c r="B1019" s="163"/>
      <c r="C1019" s="95" t="s">
        <v>1747</v>
      </c>
      <c r="D1019" s="95" t="s">
        <v>1748</v>
      </c>
      <c r="E1019" s="161"/>
    </row>
    <row r="1020" spans="1:5" customFormat="1" x14ac:dyDescent="0.2">
      <c r="A1020" s="154"/>
      <c r="B1020" s="163"/>
      <c r="C1020" s="96" t="s">
        <v>842</v>
      </c>
      <c r="D1020" s="97" t="s">
        <v>843</v>
      </c>
      <c r="E1020" s="161"/>
    </row>
    <row r="1021" spans="1:5" customFormat="1" x14ac:dyDescent="0.2">
      <c r="A1021" s="154"/>
      <c r="B1021" s="163"/>
      <c r="C1021" s="95" t="s">
        <v>646</v>
      </c>
      <c r="D1021" s="95" t="s">
        <v>176</v>
      </c>
      <c r="E1021" s="161"/>
    </row>
    <row r="1022" spans="1:5" customFormat="1" x14ac:dyDescent="0.2">
      <c r="A1022" s="153"/>
      <c r="B1022" s="163"/>
      <c r="C1022" s="96" t="s">
        <v>602</v>
      </c>
      <c r="D1022" s="96" t="s">
        <v>603</v>
      </c>
      <c r="E1022" s="161"/>
    </row>
    <row r="1023" spans="1:5" customFormat="1" x14ac:dyDescent="0.2">
      <c r="A1023" s="143" t="s">
        <v>2983</v>
      </c>
      <c r="B1023" s="144" t="s">
        <v>2982</v>
      </c>
      <c r="C1023" s="96" t="s">
        <v>647</v>
      </c>
      <c r="D1023" s="97" t="s">
        <v>293</v>
      </c>
      <c r="E1023" s="161">
        <v>6500</v>
      </c>
    </row>
    <row r="1024" spans="1:5" customFormat="1" x14ac:dyDescent="0.2">
      <c r="A1024" s="143"/>
      <c r="B1024" s="144"/>
      <c r="C1024" s="96" t="s">
        <v>3104</v>
      </c>
      <c r="D1024" s="97" t="s">
        <v>3105</v>
      </c>
      <c r="E1024" s="161"/>
    </row>
    <row r="1025" spans="1:5" customFormat="1" ht="30" x14ac:dyDescent="0.2">
      <c r="A1025" s="143"/>
      <c r="B1025" s="144"/>
      <c r="C1025" s="96" t="s">
        <v>1325</v>
      </c>
      <c r="D1025" s="97" t="s">
        <v>3106</v>
      </c>
      <c r="E1025" s="161"/>
    </row>
    <row r="1026" spans="1:5" customFormat="1" x14ac:dyDescent="0.2">
      <c r="A1026" s="143"/>
      <c r="B1026" s="144"/>
      <c r="C1026" s="96" t="s">
        <v>646</v>
      </c>
      <c r="D1026" s="97" t="s">
        <v>176</v>
      </c>
      <c r="E1026" s="161"/>
    </row>
    <row r="1027" spans="1:5" customFormat="1" x14ac:dyDescent="0.2">
      <c r="A1027" s="143"/>
      <c r="B1027" s="144"/>
      <c r="C1027" s="96" t="s">
        <v>602</v>
      </c>
      <c r="D1027" s="97" t="s">
        <v>603</v>
      </c>
      <c r="E1027" s="161"/>
    </row>
    <row r="1028" spans="1:5" customFormat="1" x14ac:dyDescent="0.2">
      <c r="A1028" s="146" t="s">
        <v>2984</v>
      </c>
      <c r="B1028" s="148" t="s">
        <v>3107</v>
      </c>
      <c r="C1028" s="96" t="s">
        <v>647</v>
      </c>
      <c r="D1028" s="97" t="s">
        <v>293</v>
      </c>
      <c r="E1028" s="195">
        <v>15000</v>
      </c>
    </row>
    <row r="1029" spans="1:5" customFormat="1" x14ac:dyDescent="0.2">
      <c r="A1029" s="147"/>
      <c r="B1029" s="149"/>
      <c r="C1029" s="96" t="s">
        <v>3104</v>
      </c>
      <c r="D1029" s="97" t="s">
        <v>3105</v>
      </c>
      <c r="E1029" s="196"/>
    </row>
    <row r="1030" spans="1:5" customFormat="1" ht="30" x14ac:dyDescent="0.2">
      <c r="A1030" s="147"/>
      <c r="B1030" s="149"/>
      <c r="C1030" s="96" t="s">
        <v>1325</v>
      </c>
      <c r="D1030" s="97" t="s">
        <v>3106</v>
      </c>
      <c r="E1030" s="196"/>
    </row>
    <row r="1031" spans="1:5" customFormat="1" x14ac:dyDescent="0.2">
      <c r="A1031" s="147"/>
      <c r="B1031" s="149"/>
      <c r="C1031" s="96" t="s">
        <v>646</v>
      </c>
      <c r="D1031" s="97" t="s">
        <v>176</v>
      </c>
      <c r="E1031" s="196"/>
    </row>
    <row r="1032" spans="1:5" customFormat="1" x14ac:dyDescent="0.2">
      <c r="A1032" s="147"/>
      <c r="B1032" s="149"/>
      <c r="C1032" s="96" t="s">
        <v>602</v>
      </c>
      <c r="D1032" s="97" t="s">
        <v>603</v>
      </c>
      <c r="E1032" s="196"/>
    </row>
    <row r="1033" spans="1:5" customFormat="1" x14ac:dyDescent="0.2">
      <c r="A1033" s="147"/>
      <c r="B1033" s="149"/>
      <c r="C1033" s="96" t="s">
        <v>856</v>
      </c>
      <c r="D1033" s="97" t="s">
        <v>336</v>
      </c>
      <c r="E1033" s="196"/>
    </row>
    <row r="1034" spans="1:5" customFormat="1" x14ac:dyDescent="0.2">
      <c r="A1034" s="147"/>
      <c r="B1034" s="149"/>
      <c r="C1034" s="96" t="s">
        <v>644</v>
      </c>
      <c r="D1034" s="97" t="s">
        <v>411</v>
      </c>
      <c r="E1034" s="196"/>
    </row>
    <row r="1035" spans="1:5" customFormat="1" x14ac:dyDescent="0.2">
      <c r="A1035" s="146" t="s">
        <v>2985</v>
      </c>
      <c r="B1035" s="148" t="s">
        <v>2993</v>
      </c>
      <c r="C1035" s="96" t="s">
        <v>840</v>
      </c>
      <c r="D1035" s="97" t="s">
        <v>841</v>
      </c>
      <c r="E1035" s="197">
        <v>17500</v>
      </c>
    </row>
    <row r="1036" spans="1:5" customFormat="1" x14ac:dyDescent="0.2">
      <c r="A1036" s="147"/>
      <c r="B1036" s="149"/>
      <c r="C1036" s="96" t="s">
        <v>647</v>
      </c>
      <c r="D1036" s="97" t="s">
        <v>293</v>
      </c>
      <c r="E1036" s="198"/>
    </row>
    <row r="1037" spans="1:5" customFormat="1" x14ac:dyDescent="0.2">
      <c r="A1037" s="147"/>
      <c r="B1037" s="149"/>
      <c r="C1037" s="96" t="s">
        <v>3104</v>
      </c>
      <c r="D1037" s="97" t="s">
        <v>3105</v>
      </c>
      <c r="E1037" s="198"/>
    </row>
    <row r="1038" spans="1:5" customFormat="1" ht="30" x14ac:dyDescent="0.2">
      <c r="A1038" s="147"/>
      <c r="B1038" s="149"/>
      <c r="C1038" s="96" t="s">
        <v>1325</v>
      </c>
      <c r="D1038" s="97" t="s">
        <v>3106</v>
      </c>
      <c r="E1038" s="198"/>
    </row>
    <row r="1039" spans="1:5" customFormat="1" x14ac:dyDescent="0.2">
      <c r="A1039" s="147"/>
      <c r="B1039" s="149"/>
      <c r="C1039" s="96" t="s">
        <v>646</v>
      </c>
      <c r="D1039" s="97" t="s">
        <v>176</v>
      </c>
      <c r="E1039" s="198"/>
    </row>
    <row r="1040" spans="1:5" customFormat="1" x14ac:dyDescent="0.2">
      <c r="A1040" s="147"/>
      <c r="B1040" s="149"/>
      <c r="C1040" s="96" t="s">
        <v>602</v>
      </c>
      <c r="D1040" s="97" t="s">
        <v>603</v>
      </c>
      <c r="E1040" s="198"/>
    </row>
    <row r="1041" spans="1:5" customFormat="1" x14ac:dyDescent="0.2">
      <c r="A1041" s="147"/>
      <c r="B1041" s="149"/>
      <c r="C1041" s="96" t="s">
        <v>856</v>
      </c>
      <c r="D1041" s="97" t="s">
        <v>336</v>
      </c>
      <c r="E1041" s="198"/>
    </row>
    <row r="1042" spans="1:5" customFormat="1" x14ac:dyDescent="0.2">
      <c r="A1042" s="147"/>
      <c r="B1042" s="149"/>
      <c r="C1042" s="96" t="s">
        <v>644</v>
      </c>
      <c r="D1042" s="97" t="s">
        <v>411</v>
      </c>
      <c r="E1042" s="198"/>
    </row>
    <row r="1043" spans="1:5" customFormat="1" x14ac:dyDescent="0.2">
      <c r="A1043" s="146" t="s">
        <v>2986</v>
      </c>
      <c r="B1043" s="148" t="s">
        <v>2994</v>
      </c>
      <c r="C1043" s="96" t="s">
        <v>840</v>
      </c>
      <c r="D1043" s="97" t="s">
        <v>841</v>
      </c>
      <c r="E1043" s="194">
        <v>19500</v>
      </c>
    </row>
    <row r="1044" spans="1:5" customFormat="1" x14ac:dyDescent="0.2">
      <c r="A1044" s="147"/>
      <c r="B1044" s="149"/>
      <c r="C1044" s="96" t="s">
        <v>3104</v>
      </c>
      <c r="D1044" s="97" t="s">
        <v>3105</v>
      </c>
      <c r="E1044" s="194"/>
    </row>
    <row r="1045" spans="1:5" customFormat="1" ht="30" x14ac:dyDescent="0.2">
      <c r="A1045" s="147"/>
      <c r="B1045" s="149"/>
      <c r="C1045" s="96" t="s">
        <v>1325</v>
      </c>
      <c r="D1045" s="97" t="s">
        <v>3106</v>
      </c>
      <c r="E1045" s="194"/>
    </row>
    <row r="1046" spans="1:5" customFormat="1" x14ac:dyDescent="0.2">
      <c r="A1046" s="147"/>
      <c r="B1046" s="149"/>
      <c r="C1046" s="96" t="s">
        <v>647</v>
      </c>
      <c r="D1046" s="97" t="s">
        <v>293</v>
      </c>
      <c r="E1046" s="194"/>
    </row>
    <row r="1047" spans="1:5" customFormat="1" x14ac:dyDescent="0.2">
      <c r="A1047" s="147"/>
      <c r="B1047" s="149"/>
      <c r="C1047" s="96" t="s">
        <v>646</v>
      </c>
      <c r="D1047" s="97" t="s">
        <v>176</v>
      </c>
      <c r="E1047" s="194"/>
    </row>
    <row r="1048" spans="1:5" customFormat="1" x14ac:dyDescent="0.2">
      <c r="A1048" s="147"/>
      <c r="B1048" s="149"/>
      <c r="C1048" s="96" t="s">
        <v>602</v>
      </c>
      <c r="D1048" s="96" t="s">
        <v>603</v>
      </c>
      <c r="E1048" s="194"/>
    </row>
    <row r="1049" spans="1:5" customFormat="1" x14ac:dyDescent="0.2">
      <c r="A1049" s="147"/>
      <c r="B1049" s="149"/>
      <c r="C1049" s="96" t="s">
        <v>856</v>
      </c>
      <c r="D1049" s="97" t="s">
        <v>336</v>
      </c>
      <c r="E1049" s="194"/>
    </row>
    <row r="1050" spans="1:5" customFormat="1" x14ac:dyDescent="0.2">
      <c r="A1050" s="147"/>
      <c r="B1050" s="149"/>
      <c r="C1050" s="96" t="s">
        <v>644</v>
      </c>
      <c r="D1050" s="97" t="s">
        <v>411</v>
      </c>
      <c r="E1050" s="194"/>
    </row>
    <row r="1051" spans="1:5" customFormat="1" ht="30" x14ac:dyDescent="0.2">
      <c r="A1051" s="147"/>
      <c r="B1051" s="149"/>
      <c r="C1051" s="96" t="s">
        <v>1745</v>
      </c>
      <c r="D1051" s="97" t="s">
        <v>1746</v>
      </c>
      <c r="E1051" s="194"/>
    </row>
    <row r="1052" spans="1:5" customFormat="1" x14ac:dyDescent="0.2">
      <c r="A1052" s="192"/>
      <c r="B1052" s="193"/>
      <c r="C1052" s="96" t="s">
        <v>1747</v>
      </c>
      <c r="D1052" s="97" t="s">
        <v>1748</v>
      </c>
      <c r="E1052" s="194"/>
    </row>
    <row r="1053" spans="1:5" customFormat="1" x14ac:dyDescent="0.2">
      <c r="A1053" s="146" t="s">
        <v>2988</v>
      </c>
      <c r="B1053" s="148" t="s">
        <v>2987</v>
      </c>
      <c r="C1053" s="96" t="s">
        <v>647</v>
      </c>
      <c r="D1053" s="97" t="s">
        <v>293</v>
      </c>
      <c r="E1053" s="150">
        <v>21500</v>
      </c>
    </row>
    <row r="1054" spans="1:5" customFormat="1" x14ac:dyDescent="0.2">
      <c r="A1054" s="147"/>
      <c r="B1054" s="149"/>
      <c r="C1054" s="96" t="s">
        <v>3104</v>
      </c>
      <c r="D1054" s="97" t="s">
        <v>3105</v>
      </c>
      <c r="E1054" s="151"/>
    </row>
    <row r="1055" spans="1:5" customFormat="1" ht="30" x14ac:dyDescent="0.2">
      <c r="A1055" s="147"/>
      <c r="B1055" s="149"/>
      <c r="C1055" s="96" t="s">
        <v>1325</v>
      </c>
      <c r="D1055" s="97" t="s">
        <v>3106</v>
      </c>
      <c r="E1055" s="151"/>
    </row>
    <row r="1056" spans="1:5" customFormat="1" x14ac:dyDescent="0.2">
      <c r="A1056" s="147"/>
      <c r="B1056" s="149"/>
      <c r="C1056" s="96" t="s">
        <v>646</v>
      </c>
      <c r="D1056" s="97" t="s">
        <v>176</v>
      </c>
      <c r="E1056" s="151"/>
    </row>
    <row r="1057" spans="1:5" customFormat="1" x14ac:dyDescent="0.2">
      <c r="A1057" s="147"/>
      <c r="B1057" s="149"/>
      <c r="C1057" s="96" t="s">
        <v>602</v>
      </c>
      <c r="D1057" s="97" t="s">
        <v>603</v>
      </c>
      <c r="E1057" s="151"/>
    </row>
    <row r="1058" spans="1:5" customFormat="1" x14ac:dyDescent="0.2">
      <c r="A1058" s="147"/>
      <c r="B1058" s="149"/>
      <c r="C1058" s="96" t="s">
        <v>856</v>
      </c>
      <c r="D1058" s="97" t="s">
        <v>336</v>
      </c>
      <c r="E1058" s="151"/>
    </row>
    <row r="1059" spans="1:5" customFormat="1" x14ac:dyDescent="0.2">
      <c r="A1059" s="147"/>
      <c r="B1059" s="149"/>
      <c r="C1059" s="96" t="s">
        <v>644</v>
      </c>
      <c r="D1059" s="97" t="s">
        <v>411</v>
      </c>
      <c r="E1059" s="151"/>
    </row>
    <row r="1060" spans="1:5" customFormat="1" x14ac:dyDescent="0.2">
      <c r="A1060" s="146" t="s">
        <v>2990</v>
      </c>
      <c r="B1060" s="148" t="s">
        <v>2989</v>
      </c>
      <c r="C1060" s="96" t="s">
        <v>647</v>
      </c>
      <c r="D1060" s="97" t="s">
        <v>293</v>
      </c>
      <c r="E1060" s="150">
        <v>23500</v>
      </c>
    </row>
    <row r="1061" spans="1:5" customFormat="1" x14ac:dyDescent="0.2">
      <c r="A1061" s="147"/>
      <c r="B1061" s="149"/>
      <c r="C1061" s="96" t="s">
        <v>3104</v>
      </c>
      <c r="D1061" s="97" t="s">
        <v>3105</v>
      </c>
      <c r="E1061" s="151"/>
    </row>
    <row r="1062" spans="1:5" customFormat="1" ht="30" x14ac:dyDescent="0.2">
      <c r="A1062" s="147"/>
      <c r="B1062" s="149"/>
      <c r="C1062" s="96" t="s">
        <v>1325</v>
      </c>
      <c r="D1062" s="97" t="s">
        <v>3106</v>
      </c>
      <c r="E1062" s="151"/>
    </row>
    <row r="1063" spans="1:5" customFormat="1" x14ac:dyDescent="0.2">
      <c r="A1063" s="147"/>
      <c r="B1063" s="149"/>
      <c r="C1063" s="96" t="s">
        <v>646</v>
      </c>
      <c r="D1063" s="97" t="s">
        <v>176</v>
      </c>
      <c r="E1063" s="151"/>
    </row>
    <row r="1064" spans="1:5" customFormat="1" x14ac:dyDescent="0.2">
      <c r="A1064" s="147"/>
      <c r="B1064" s="149"/>
      <c r="C1064" s="96" t="s">
        <v>602</v>
      </c>
      <c r="D1064" s="97" t="s">
        <v>603</v>
      </c>
      <c r="E1064" s="151"/>
    </row>
    <row r="1065" spans="1:5" customFormat="1" x14ac:dyDescent="0.2">
      <c r="A1065" s="147"/>
      <c r="B1065" s="149"/>
      <c r="C1065" s="96" t="s">
        <v>856</v>
      </c>
      <c r="D1065" s="97" t="s">
        <v>336</v>
      </c>
      <c r="E1065" s="151"/>
    </row>
    <row r="1066" spans="1:5" customFormat="1" x14ac:dyDescent="0.2">
      <c r="A1066" s="147"/>
      <c r="B1066" s="149"/>
      <c r="C1066" s="96" t="s">
        <v>644</v>
      </c>
      <c r="D1066" s="97" t="s">
        <v>411</v>
      </c>
      <c r="E1066" s="151"/>
    </row>
    <row r="1067" spans="1:5" customFormat="1" x14ac:dyDescent="0.2">
      <c r="A1067" s="147"/>
      <c r="B1067" s="149"/>
      <c r="C1067" s="96" t="s">
        <v>840</v>
      </c>
      <c r="D1067" s="97" t="s">
        <v>841</v>
      </c>
      <c r="E1067" s="151"/>
    </row>
    <row r="1068" spans="1:5" customFormat="1" x14ac:dyDescent="0.2">
      <c r="A1068" s="146" t="s">
        <v>2992</v>
      </c>
      <c r="B1068" s="148" t="s">
        <v>2991</v>
      </c>
      <c r="C1068" s="96" t="s">
        <v>647</v>
      </c>
      <c r="D1068" s="96" t="s">
        <v>293</v>
      </c>
      <c r="E1068" s="150">
        <v>26000</v>
      </c>
    </row>
    <row r="1069" spans="1:5" customFormat="1" x14ac:dyDescent="0.2">
      <c r="A1069" s="147"/>
      <c r="B1069" s="149"/>
      <c r="C1069" s="96" t="s">
        <v>3104</v>
      </c>
      <c r="D1069" s="97" t="s">
        <v>3105</v>
      </c>
      <c r="E1069" s="151"/>
    </row>
    <row r="1070" spans="1:5" customFormat="1" ht="30" x14ac:dyDescent="0.2">
      <c r="A1070" s="147"/>
      <c r="B1070" s="149"/>
      <c r="C1070" s="96" t="s">
        <v>1325</v>
      </c>
      <c r="D1070" s="97" t="s">
        <v>3106</v>
      </c>
      <c r="E1070" s="151"/>
    </row>
    <row r="1071" spans="1:5" customFormat="1" x14ac:dyDescent="0.2">
      <c r="A1071" s="147"/>
      <c r="B1071" s="149"/>
      <c r="C1071" s="96" t="s">
        <v>646</v>
      </c>
      <c r="D1071" s="96" t="s">
        <v>176</v>
      </c>
      <c r="E1071" s="151"/>
    </row>
    <row r="1072" spans="1:5" customFormat="1" x14ac:dyDescent="0.2">
      <c r="A1072" s="147"/>
      <c r="B1072" s="149"/>
      <c r="C1072" s="96" t="s">
        <v>602</v>
      </c>
      <c r="D1072" s="97" t="s">
        <v>603</v>
      </c>
      <c r="E1072" s="151"/>
    </row>
    <row r="1073" spans="1:5" customFormat="1" x14ac:dyDescent="0.2">
      <c r="A1073" s="147"/>
      <c r="B1073" s="149"/>
      <c r="C1073" s="96" t="s">
        <v>856</v>
      </c>
      <c r="D1073" s="97" t="s">
        <v>336</v>
      </c>
      <c r="E1073" s="151"/>
    </row>
    <row r="1074" spans="1:5" customFormat="1" x14ac:dyDescent="0.2">
      <c r="A1074" s="147"/>
      <c r="B1074" s="149"/>
      <c r="C1074" s="96" t="s">
        <v>644</v>
      </c>
      <c r="D1074" s="97" t="s">
        <v>411</v>
      </c>
      <c r="E1074" s="151"/>
    </row>
    <row r="1075" spans="1:5" customFormat="1" x14ac:dyDescent="0.2">
      <c r="A1075" s="147"/>
      <c r="B1075" s="149"/>
      <c r="C1075" s="96" t="s">
        <v>840</v>
      </c>
      <c r="D1075" s="97" t="s">
        <v>841</v>
      </c>
      <c r="E1075" s="151"/>
    </row>
    <row r="1076" spans="1:5" customFormat="1" ht="30" x14ac:dyDescent="0.2">
      <c r="A1076" s="147"/>
      <c r="B1076" s="149"/>
      <c r="C1076" s="96" t="s">
        <v>1745</v>
      </c>
      <c r="D1076" s="97" t="s">
        <v>1746</v>
      </c>
      <c r="E1076" s="151"/>
    </row>
    <row r="1077" spans="1:5" customFormat="1" x14ac:dyDescent="0.2">
      <c r="A1077" s="147"/>
      <c r="B1077" s="149"/>
      <c r="C1077" s="98" t="s">
        <v>1747</v>
      </c>
      <c r="D1077" s="99" t="s">
        <v>1748</v>
      </c>
      <c r="E1077" s="151"/>
    </row>
    <row r="1078" spans="1:5" customFormat="1" ht="30" x14ac:dyDescent="0.2">
      <c r="A1078" s="143" t="s">
        <v>3001</v>
      </c>
      <c r="B1078" s="144" t="s">
        <v>3002</v>
      </c>
      <c r="C1078" s="96" t="s">
        <v>1745</v>
      </c>
      <c r="D1078" s="97" t="s">
        <v>1746</v>
      </c>
      <c r="E1078" s="145">
        <v>10000</v>
      </c>
    </row>
    <row r="1079" spans="1:5" customFormat="1" x14ac:dyDescent="0.2">
      <c r="A1079" s="143"/>
      <c r="B1079" s="144"/>
      <c r="C1079" s="96" t="s">
        <v>3104</v>
      </c>
      <c r="D1079" s="97" t="s">
        <v>3105</v>
      </c>
      <c r="E1079" s="145"/>
    </row>
    <row r="1080" spans="1:5" customFormat="1" ht="30" x14ac:dyDescent="0.2">
      <c r="A1080" s="143"/>
      <c r="B1080" s="144"/>
      <c r="C1080" s="96" t="s">
        <v>1325</v>
      </c>
      <c r="D1080" s="97" t="s">
        <v>3106</v>
      </c>
      <c r="E1080" s="145"/>
    </row>
    <row r="1081" spans="1:5" customFormat="1" x14ac:dyDescent="0.2">
      <c r="A1081" s="143"/>
      <c r="B1081" s="144"/>
      <c r="C1081" s="96" t="s">
        <v>1747</v>
      </c>
      <c r="D1081" s="97" t="s">
        <v>1748</v>
      </c>
      <c r="E1081" s="145"/>
    </row>
    <row r="1082" spans="1:5" customFormat="1" x14ac:dyDescent="0.2">
      <c r="A1082" s="143"/>
      <c r="B1082" s="144"/>
      <c r="C1082" s="96" t="s">
        <v>647</v>
      </c>
      <c r="D1082" s="96" t="s">
        <v>293</v>
      </c>
      <c r="E1082" s="145"/>
    </row>
    <row r="1083" spans="1:5" customFormat="1" x14ac:dyDescent="0.2">
      <c r="A1083" s="143"/>
      <c r="B1083" s="144"/>
      <c r="C1083" s="96" t="s">
        <v>646</v>
      </c>
      <c r="D1083" s="96" t="s">
        <v>176</v>
      </c>
      <c r="E1083" s="145"/>
    </row>
    <row r="1084" spans="1:5" customFormat="1" x14ac:dyDescent="0.2">
      <c r="A1084" s="143"/>
      <c r="B1084" s="144"/>
      <c r="C1084" s="96" t="s">
        <v>602</v>
      </c>
      <c r="D1084" s="97" t="s">
        <v>603</v>
      </c>
      <c r="E1084" s="145"/>
    </row>
    <row r="1085" spans="1:5" customFormat="1" x14ac:dyDescent="0.2">
      <c r="A1085" s="143" t="s">
        <v>3003</v>
      </c>
      <c r="B1085" s="144" t="s">
        <v>3004</v>
      </c>
      <c r="C1085" s="96" t="s">
        <v>647</v>
      </c>
      <c r="D1085" s="96" t="s">
        <v>293</v>
      </c>
      <c r="E1085" s="145">
        <v>19000</v>
      </c>
    </row>
    <row r="1086" spans="1:5" customFormat="1" x14ac:dyDescent="0.2">
      <c r="A1086" s="143"/>
      <c r="B1086" s="144"/>
      <c r="C1086" s="96" t="s">
        <v>3104</v>
      </c>
      <c r="D1086" s="97" t="s">
        <v>3105</v>
      </c>
      <c r="E1086" s="145"/>
    </row>
    <row r="1087" spans="1:5" customFormat="1" ht="30" x14ac:dyDescent="0.2">
      <c r="A1087" s="143"/>
      <c r="B1087" s="144"/>
      <c r="C1087" s="96" t="s">
        <v>1325</v>
      </c>
      <c r="D1087" s="97" t="s">
        <v>3106</v>
      </c>
      <c r="E1087" s="145"/>
    </row>
    <row r="1088" spans="1:5" customFormat="1" x14ac:dyDescent="0.2">
      <c r="A1088" s="143"/>
      <c r="B1088" s="144"/>
      <c r="C1088" s="96" t="s">
        <v>646</v>
      </c>
      <c r="D1088" s="96" t="s">
        <v>176</v>
      </c>
      <c r="E1088" s="145"/>
    </row>
    <row r="1089" spans="1:5" customFormat="1" x14ac:dyDescent="0.2">
      <c r="A1089" s="143"/>
      <c r="B1089" s="144"/>
      <c r="C1089" s="96" t="s">
        <v>602</v>
      </c>
      <c r="D1089" s="97" t="s">
        <v>603</v>
      </c>
      <c r="E1089" s="145"/>
    </row>
    <row r="1090" spans="1:5" customFormat="1" ht="30" x14ac:dyDescent="0.2">
      <c r="A1090" s="143"/>
      <c r="B1090" s="144"/>
      <c r="C1090" s="96" t="s">
        <v>1745</v>
      </c>
      <c r="D1090" s="97" t="s">
        <v>1746</v>
      </c>
      <c r="E1090" s="145"/>
    </row>
    <row r="1091" spans="1:5" customFormat="1" x14ac:dyDescent="0.2">
      <c r="A1091" s="143"/>
      <c r="B1091" s="144"/>
      <c r="C1091" s="98" t="s">
        <v>1747</v>
      </c>
      <c r="D1091" s="99" t="s">
        <v>1748</v>
      </c>
      <c r="E1091" s="145"/>
    </row>
    <row r="1092" spans="1:5" customFormat="1" x14ac:dyDescent="0.2">
      <c r="A1092" s="143"/>
      <c r="B1092" s="144"/>
      <c r="C1092" s="96" t="s">
        <v>856</v>
      </c>
      <c r="D1092" s="97" t="s">
        <v>336</v>
      </c>
      <c r="E1092" s="145"/>
    </row>
    <row r="1093" spans="1:5" customFormat="1" x14ac:dyDescent="0.2">
      <c r="A1093" s="143"/>
      <c r="B1093" s="144"/>
      <c r="C1093" s="96" t="s">
        <v>644</v>
      </c>
      <c r="D1093" s="97" t="s">
        <v>411</v>
      </c>
      <c r="E1093" s="145"/>
    </row>
    <row r="1094" spans="1:5" customFormat="1" x14ac:dyDescent="0.2">
      <c r="A1094" s="143" t="s">
        <v>3005</v>
      </c>
      <c r="B1094" s="144" t="s">
        <v>3006</v>
      </c>
      <c r="C1094" s="96" t="s">
        <v>647</v>
      </c>
      <c r="D1094" s="96" t="s">
        <v>293</v>
      </c>
      <c r="E1094" s="145">
        <v>15000</v>
      </c>
    </row>
    <row r="1095" spans="1:5" customFormat="1" x14ac:dyDescent="0.2">
      <c r="A1095" s="143"/>
      <c r="B1095" s="144"/>
      <c r="C1095" s="96" t="s">
        <v>3104</v>
      </c>
      <c r="D1095" s="97" t="s">
        <v>3105</v>
      </c>
      <c r="E1095" s="145"/>
    </row>
    <row r="1096" spans="1:5" customFormat="1" ht="30" x14ac:dyDescent="0.2">
      <c r="A1096" s="143"/>
      <c r="B1096" s="144"/>
      <c r="C1096" s="96" t="s">
        <v>1325</v>
      </c>
      <c r="D1096" s="97" t="s">
        <v>3106</v>
      </c>
      <c r="E1096" s="145"/>
    </row>
    <row r="1097" spans="1:5" customFormat="1" x14ac:dyDescent="0.2">
      <c r="A1097" s="143"/>
      <c r="B1097" s="144"/>
      <c r="C1097" s="96" t="s">
        <v>646</v>
      </c>
      <c r="D1097" s="96" t="s">
        <v>176</v>
      </c>
      <c r="E1097" s="145"/>
    </row>
    <row r="1098" spans="1:5" customFormat="1" x14ac:dyDescent="0.2">
      <c r="A1098" s="143"/>
      <c r="B1098" s="144"/>
      <c r="C1098" s="96" t="s">
        <v>602</v>
      </c>
      <c r="D1098" s="97" t="s">
        <v>603</v>
      </c>
      <c r="E1098" s="145"/>
    </row>
    <row r="1099" spans="1:5" customFormat="1" x14ac:dyDescent="0.2">
      <c r="A1099" s="143"/>
      <c r="B1099" s="144"/>
      <c r="C1099" s="96" t="s">
        <v>856</v>
      </c>
      <c r="D1099" s="97" t="s">
        <v>336</v>
      </c>
      <c r="E1099" s="145"/>
    </row>
    <row r="1100" spans="1:5" customFormat="1" x14ac:dyDescent="0.2">
      <c r="A1100" s="143"/>
      <c r="B1100" s="144"/>
      <c r="C1100" s="96" t="s">
        <v>644</v>
      </c>
      <c r="D1100" s="97" t="s">
        <v>411</v>
      </c>
      <c r="E1100" s="145"/>
    </row>
    <row r="1101" spans="1:5" customFormat="1" x14ac:dyDescent="0.2">
      <c r="A1101" s="143" t="s">
        <v>3007</v>
      </c>
      <c r="B1101" s="144" t="s">
        <v>3008</v>
      </c>
      <c r="C1101" s="96" t="s">
        <v>647</v>
      </c>
      <c r="D1101" s="96" t="s">
        <v>293</v>
      </c>
      <c r="E1101" s="145">
        <v>17500</v>
      </c>
    </row>
    <row r="1102" spans="1:5" customFormat="1" x14ac:dyDescent="0.2">
      <c r="A1102" s="143"/>
      <c r="B1102" s="144"/>
      <c r="C1102" s="96" t="s">
        <v>3104</v>
      </c>
      <c r="D1102" s="97" t="s">
        <v>3105</v>
      </c>
      <c r="E1102" s="145"/>
    </row>
    <row r="1103" spans="1:5" customFormat="1" ht="30" x14ac:dyDescent="0.2">
      <c r="A1103" s="143"/>
      <c r="B1103" s="144"/>
      <c r="C1103" s="96" t="s">
        <v>1325</v>
      </c>
      <c r="D1103" s="97" t="s">
        <v>3106</v>
      </c>
      <c r="E1103" s="145"/>
    </row>
    <row r="1104" spans="1:5" customFormat="1" x14ac:dyDescent="0.2">
      <c r="A1104" s="143"/>
      <c r="B1104" s="144"/>
      <c r="C1104" s="96" t="s">
        <v>646</v>
      </c>
      <c r="D1104" s="96" t="s">
        <v>176</v>
      </c>
      <c r="E1104" s="145"/>
    </row>
    <row r="1105" spans="1:5" customFormat="1" x14ac:dyDescent="0.2">
      <c r="A1105" s="143"/>
      <c r="B1105" s="144"/>
      <c r="C1105" s="96" t="s">
        <v>602</v>
      </c>
      <c r="D1105" s="97" t="s">
        <v>603</v>
      </c>
      <c r="E1105" s="145"/>
    </row>
    <row r="1106" spans="1:5" customFormat="1" x14ac:dyDescent="0.2">
      <c r="A1106" s="143"/>
      <c r="B1106" s="144"/>
      <c r="C1106" s="96" t="s">
        <v>856</v>
      </c>
      <c r="D1106" s="97" t="s">
        <v>336</v>
      </c>
      <c r="E1106" s="145"/>
    </row>
    <row r="1107" spans="1:5" customFormat="1" x14ac:dyDescent="0.2">
      <c r="A1107" s="143"/>
      <c r="B1107" s="144"/>
      <c r="C1107" s="96" t="s">
        <v>644</v>
      </c>
      <c r="D1107" s="97" t="s">
        <v>411</v>
      </c>
      <c r="E1107" s="145"/>
    </row>
    <row r="1108" spans="1:5" customFormat="1" x14ac:dyDescent="0.2">
      <c r="A1108" s="143"/>
      <c r="B1108" s="144"/>
      <c r="C1108" s="96" t="s">
        <v>840</v>
      </c>
      <c r="D1108" s="97" t="s">
        <v>841</v>
      </c>
      <c r="E1108" s="145"/>
    </row>
    <row r="1109" spans="1:5" customFormat="1" x14ac:dyDescent="0.2">
      <c r="A1109" s="143" t="s">
        <v>3009</v>
      </c>
      <c r="B1109" s="144" t="s">
        <v>3010</v>
      </c>
      <c r="C1109" s="96" t="s">
        <v>605</v>
      </c>
      <c r="D1109" s="97" t="s">
        <v>606</v>
      </c>
      <c r="E1109" s="145">
        <v>8000</v>
      </c>
    </row>
    <row r="1110" spans="1:5" customFormat="1" ht="30" x14ac:dyDescent="0.2">
      <c r="A1110" s="143"/>
      <c r="B1110" s="144"/>
      <c r="C1110" s="96" t="s">
        <v>604</v>
      </c>
      <c r="D1110" s="97" t="s">
        <v>294</v>
      </c>
      <c r="E1110" s="145"/>
    </row>
    <row r="1111" spans="1:5" customFormat="1" ht="45" x14ac:dyDescent="0.2">
      <c r="A1111" s="100" t="s">
        <v>3014</v>
      </c>
      <c r="B1111" s="95" t="s">
        <v>3013</v>
      </c>
      <c r="C1111" s="96" t="s">
        <v>648</v>
      </c>
      <c r="D1111" s="97" t="s">
        <v>404</v>
      </c>
      <c r="E1111" s="101">
        <v>8000</v>
      </c>
    </row>
    <row r="1112" spans="1:5" customFormat="1" x14ac:dyDescent="0.2">
      <c r="A1112" s="143" t="s">
        <v>3015</v>
      </c>
      <c r="B1112" s="144" t="s">
        <v>3016</v>
      </c>
      <c r="C1112" s="96" t="s">
        <v>605</v>
      </c>
      <c r="D1112" s="97" t="s">
        <v>606</v>
      </c>
      <c r="E1112" s="145">
        <v>15000</v>
      </c>
    </row>
    <row r="1113" spans="1:5" customFormat="1" ht="30" x14ac:dyDescent="0.2">
      <c r="A1113" s="143"/>
      <c r="B1113" s="144"/>
      <c r="C1113" s="96" t="s">
        <v>604</v>
      </c>
      <c r="D1113" s="97" t="s">
        <v>294</v>
      </c>
      <c r="E1113" s="145"/>
    </row>
    <row r="1114" spans="1:5" customFormat="1" x14ac:dyDescent="0.2">
      <c r="A1114" s="143"/>
      <c r="B1114" s="144"/>
      <c r="C1114" s="96" t="s">
        <v>648</v>
      </c>
      <c r="D1114" s="97" t="s">
        <v>404</v>
      </c>
      <c r="E1114" s="145"/>
    </row>
    <row r="1115" spans="1:5" customFormat="1" x14ac:dyDescent="0.2">
      <c r="A1115" s="143" t="s">
        <v>3108</v>
      </c>
      <c r="B1115" s="144" t="s">
        <v>3109</v>
      </c>
      <c r="C1115" s="96" t="s">
        <v>647</v>
      </c>
      <c r="D1115" s="96" t="s">
        <v>293</v>
      </c>
      <c r="E1115" s="145">
        <v>1700</v>
      </c>
    </row>
    <row r="1116" spans="1:5" customFormat="1" x14ac:dyDescent="0.2">
      <c r="A1116" s="143"/>
      <c r="B1116" s="144"/>
      <c r="C1116" s="96" t="s">
        <v>3104</v>
      </c>
      <c r="D1116" s="97" t="s">
        <v>3105</v>
      </c>
      <c r="E1116" s="145"/>
    </row>
    <row r="1117" spans="1:5" customFormat="1" ht="30" x14ac:dyDescent="0.2">
      <c r="A1117" s="143"/>
      <c r="B1117" s="144"/>
      <c r="C1117" s="96" t="s">
        <v>1325</v>
      </c>
      <c r="D1117" s="97" t="s">
        <v>3106</v>
      </c>
      <c r="E1117" s="145"/>
    </row>
  </sheetData>
  <autoFilter ref="A16:E1117" xr:uid="{00000000-0009-0000-0000-000000000000}"/>
  <mergeCells count="913">
    <mergeCell ref="A1043:A1052"/>
    <mergeCell ref="B1043:B1052"/>
    <mergeCell ref="E1043:E1052"/>
    <mergeCell ref="A833:A834"/>
    <mergeCell ref="B833:B834"/>
    <mergeCell ref="E833:E834"/>
    <mergeCell ref="C1000:C1001"/>
    <mergeCell ref="D1000:D1001"/>
    <mergeCell ref="B1028:B1034"/>
    <mergeCell ref="E1028:E1034"/>
    <mergeCell ref="A1035:A1042"/>
    <mergeCell ref="B1035:B1042"/>
    <mergeCell ref="E1035:E1042"/>
    <mergeCell ref="E852:E853"/>
    <mergeCell ref="B862:B864"/>
    <mergeCell ref="E862:E864"/>
    <mergeCell ref="E877:E878"/>
    <mergeCell ref="A879:A880"/>
    <mergeCell ref="B879:B880"/>
    <mergeCell ref="E879:E880"/>
    <mergeCell ref="A881:A882"/>
    <mergeCell ref="B881:B882"/>
    <mergeCell ref="E881:E882"/>
    <mergeCell ref="B877:B878"/>
    <mergeCell ref="E334:E337"/>
    <mergeCell ref="A856:A858"/>
    <mergeCell ref="B856:B858"/>
    <mergeCell ref="E856:E858"/>
    <mergeCell ref="A859:A861"/>
    <mergeCell ref="B859:B861"/>
    <mergeCell ref="E859:E861"/>
    <mergeCell ref="A837:A838"/>
    <mergeCell ref="B837:B838"/>
    <mergeCell ref="E837:E838"/>
    <mergeCell ref="A839:A840"/>
    <mergeCell ref="B839:B840"/>
    <mergeCell ref="E839:E840"/>
    <mergeCell ref="A841:A842"/>
    <mergeCell ref="B841:B842"/>
    <mergeCell ref="E841:E842"/>
    <mergeCell ref="B829:B830"/>
    <mergeCell ref="E829:E830"/>
    <mergeCell ref="A831:A832"/>
    <mergeCell ref="B831:B832"/>
    <mergeCell ref="E831:E832"/>
    <mergeCell ref="A835:A836"/>
    <mergeCell ref="B835:B836"/>
    <mergeCell ref="E835:E836"/>
    <mergeCell ref="A865:A867"/>
    <mergeCell ref="B865:B867"/>
    <mergeCell ref="A873:A874"/>
    <mergeCell ref="A862:A864"/>
    <mergeCell ref="A847:E847"/>
    <mergeCell ref="A848:A849"/>
    <mergeCell ref="B848:B849"/>
    <mergeCell ref="E848:E849"/>
    <mergeCell ref="A850:A851"/>
    <mergeCell ref="B850:B851"/>
    <mergeCell ref="E850:E851"/>
    <mergeCell ref="A852:A853"/>
    <mergeCell ref="B852:B853"/>
    <mergeCell ref="A883:A884"/>
    <mergeCell ref="B883:B884"/>
    <mergeCell ref="E883:E884"/>
    <mergeCell ref="A843:A844"/>
    <mergeCell ref="B843:B844"/>
    <mergeCell ref="E843:E844"/>
    <mergeCell ref="A845:A846"/>
    <mergeCell ref="B845:B846"/>
    <mergeCell ref="E845:E846"/>
    <mergeCell ref="B873:B874"/>
    <mergeCell ref="E873:E874"/>
    <mergeCell ref="B854:B855"/>
    <mergeCell ref="E854:E855"/>
    <mergeCell ref="A875:A876"/>
    <mergeCell ref="B875:B876"/>
    <mergeCell ref="E875:E876"/>
    <mergeCell ref="E865:E867"/>
    <mergeCell ref="A868:A869"/>
    <mergeCell ref="B868:B869"/>
    <mergeCell ref="E868:E869"/>
    <mergeCell ref="A870:A872"/>
    <mergeCell ref="B870:B872"/>
    <mergeCell ref="E870:E872"/>
    <mergeCell ref="A877:A878"/>
    <mergeCell ref="A909:A910"/>
    <mergeCell ref="B909:B910"/>
    <mergeCell ref="E909:E910"/>
    <mergeCell ref="E885:E886"/>
    <mergeCell ref="A887:A888"/>
    <mergeCell ref="B887:B888"/>
    <mergeCell ref="E887:E888"/>
    <mergeCell ref="A889:A890"/>
    <mergeCell ref="B889:B890"/>
    <mergeCell ref="E889:E890"/>
    <mergeCell ref="A891:A892"/>
    <mergeCell ref="B891:B892"/>
    <mergeCell ref="E891:E892"/>
    <mergeCell ref="A893:A894"/>
    <mergeCell ref="B893:B894"/>
    <mergeCell ref="E893:E894"/>
    <mergeCell ref="A885:A886"/>
    <mergeCell ref="B885:B886"/>
    <mergeCell ref="A895:A896"/>
    <mergeCell ref="B895:B896"/>
    <mergeCell ref="E895:E896"/>
    <mergeCell ref="B624:B625"/>
    <mergeCell ref="E624:E625"/>
    <mergeCell ref="A776:A777"/>
    <mergeCell ref="B776:B777"/>
    <mergeCell ref="E776:E777"/>
    <mergeCell ref="A626:A627"/>
    <mergeCell ref="B626:B627"/>
    <mergeCell ref="E626:E627"/>
    <mergeCell ref="A628:A629"/>
    <mergeCell ref="B628:B629"/>
    <mergeCell ref="E628:E629"/>
    <mergeCell ref="A772:A773"/>
    <mergeCell ref="B772:B773"/>
    <mergeCell ref="E772:E773"/>
    <mergeCell ref="B766:B767"/>
    <mergeCell ref="E766:E767"/>
    <mergeCell ref="A764:A765"/>
    <mergeCell ref="B764:B765"/>
    <mergeCell ref="E764:E765"/>
    <mergeCell ref="B774:B775"/>
    <mergeCell ref="E774:E775"/>
    <mergeCell ref="A750:A751"/>
    <mergeCell ref="B750:B751"/>
    <mergeCell ref="E750:E751"/>
    <mergeCell ref="A807:A808"/>
    <mergeCell ref="E779:E780"/>
    <mergeCell ref="E785:E786"/>
    <mergeCell ref="E787:E788"/>
    <mergeCell ref="E789:E790"/>
    <mergeCell ref="E795:E796"/>
    <mergeCell ref="E797:E798"/>
    <mergeCell ref="A809:A810"/>
    <mergeCell ref="B809:B810"/>
    <mergeCell ref="B789:B790"/>
    <mergeCell ref="A789:A790"/>
    <mergeCell ref="B779:B780"/>
    <mergeCell ref="A791:A792"/>
    <mergeCell ref="A793:A794"/>
    <mergeCell ref="B793:B794"/>
    <mergeCell ref="E801:E802"/>
    <mergeCell ref="E803:E804"/>
    <mergeCell ref="E805:E806"/>
    <mergeCell ref="A781:A782"/>
    <mergeCell ref="E781:E782"/>
    <mergeCell ref="E783:E784"/>
    <mergeCell ref="B785:B786"/>
    <mergeCell ref="A785:A786"/>
    <mergeCell ref="B787:B788"/>
    <mergeCell ref="A770:A771"/>
    <mergeCell ref="B770:B771"/>
    <mergeCell ref="E770:E771"/>
    <mergeCell ref="B783:B784"/>
    <mergeCell ref="A783:A784"/>
    <mergeCell ref="A787:A788"/>
    <mergeCell ref="A779:A780"/>
    <mergeCell ref="B781:B782"/>
    <mergeCell ref="B752:B753"/>
    <mergeCell ref="A774:A775"/>
    <mergeCell ref="A760:A761"/>
    <mergeCell ref="B760:B761"/>
    <mergeCell ref="E760:E761"/>
    <mergeCell ref="A756:A757"/>
    <mergeCell ref="B756:B757"/>
    <mergeCell ref="E756:E757"/>
    <mergeCell ref="A778:E778"/>
    <mergeCell ref="A762:A763"/>
    <mergeCell ref="B762:B763"/>
    <mergeCell ref="E762:E763"/>
    <mergeCell ref="A768:A769"/>
    <mergeCell ref="B768:B769"/>
    <mergeCell ref="E768:E769"/>
    <mergeCell ref="A766:A767"/>
    <mergeCell ref="B738:B739"/>
    <mergeCell ref="A738:A739"/>
    <mergeCell ref="E738:E739"/>
    <mergeCell ref="A736:A737"/>
    <mergeCell ref="B736:B737"/>
    <mergeCell ref="E683:E684"/>
    <mergeCell ref="E724:E725"/>
    <mergeCell ref="E722:E723"/>
    <mergeCell ref="A728:A729"/>
    <mergeCell ref="B728:B729"/>
    <mergeCell ref="E728:E729"/>
    <mergeCell ref="B700:B701"/>
    <mergeCell ref="E700:E701"/>
    <mergeCell ref="A726:A727"/>
    <mergeCell ref="B726:B727"/>
    <mergeCell ref="E726:E727"/>
    <mergeCell ref="A722:A723"/>
    <mergeCell ref="B722:B723"/>
    <mergeCell ref="E736:E737"/>
    <mergeCell ref="A732:A733"/>
    <mergeCell ref="B732:B733"/>
    <mergeCell ref="E732:E733"/>
    <mergeCell ref="A730:A731"/>
    <mergeCell ref="B730:B731"/>
    <mergeCell ref="A742:A743"/>
    <mergeCell ref="B742:B743"/>
    <mergeCell ref="E742:E743"/>
    <mergeCell ref="A740:A741"/>
    <mergeCell ref="B740:B741"/>
    <mergeCell ref="A693:A694"/>
    <mergeCell ref="B693:B694"/>
    <mergeCell ref="E693:E694"/>
    <mergeCell ref="A691:A692"/>
    <mergeCell ref="B691:B692"/>
    <mergeCell ref="E691:E692"/>
    <mergeCell ref="B734:B735"/>
    <mergeCell ref="E734:E735"/>
    <mergeCell ref="E718:E719"/>
    <mergeCell ref="A720:A721"/>
    <mergeCell ref="B720:B721"/>
    <mergeCell ref="E720:E721"/>
    <mergeCell ref="A716:A717"/>
    <mergeCell ref="B716:B717"/>
    <mergeCell ref="E716:E717"/>
    <mergeCell ref="A718:A719"/>
    <mergeCell ref="B718:B719"/>
    <mergeCell ref="A724:A725"/>
    <mergeCell ref="B724:B725"/>
    <mergeCell ref="A618:A619"/>
    <mergeCell ref="B618:B619"/>
    <mergeCell ref="E618:E619"/>
    <mergeCell ref="A689:A690"/>
    <mergeCell ref="B689:B690"/>
    <mergeCell ref="E689:E690"/>
    <mergeCell ref="A758:A759"/>
    <mergeCell ref="B758:B759"/>
    <mergeCell ref="E758:E759"/>
    <mergeCell ref="A754:A755"/>
    <mergeCell ref="B754:B755"/>
    <mergeCell ref="E754:E755"/>
    <mergeCell ref="A752:A753"/>
    <mergeCell ref="E752:E753"/>
    <mergeCell ref="A622:A623"/>
    <mergeCell ref="E740:E741"/>
    <mergeCell ref="A687:A688"/>
    <mergeCell ref="B687:B688"/>
    <mergeCell ref="A683:A684"/>
    <mergeCell ref="A624:A625"/>
    <mergeCell ref="B683:B684"/>
    <mergeCell ref="B622:B623"/>
    <mergeCell ref="E622:E623"/>
    <mergeCell ref="E677:E678"/>
    <mergeCell ref="A748:A749"/>
    <mergeCell ref="B748:B749"/>
    <mergeCell ref="E748:E749"/>
    <mergeCell ref="A746:A747"/>
    <mergeCell ref="B746:B747"/>
    <mergeCell ref="E746:E747"/>
    <mergeCell ref="A744:A745"/>
    <mergeCell ref="B744:B745"/>
    <mergeCell ref="E744:E745"/>
    <mergeCell ref="E730:E731"/>
    <mergeCell ref="A734:A735"/>
    <mergeCell ref="A612:A613"/>
    <mergeCell ref="B612:B613"/>
    <mergeCell ref="E612:E613"/>
    <mergeCell ref="A620:A621"/>
    <mergeCell ref="B620:B621"/>
    <mergeCell ref="E620:E621"/>
    <mergeCell ref="A614:A615"/>
    <mergeCell ref="B614:B615"/>
    <mergeCell ref="E614:E615"/>
    <mergeCell ref="A616:A617"/>
    <mergeCell ref="B616:B617"/>
    <mergeCell ref="E616:E617"/>
    <mergeCell ref="E671:E672"/>
    <mergeCell ref="E714:E715"/>
    <mergeCell ref="E710:E711"/>
    <mergeCell ref="A712:A713"/>
    <mergeCell ref="B712:B713"/>
    <mergeCell ref="E712:E713"/>
    <mergeCell ref="A710:A711"/>
    <mergeCell ref="A675:A676"/>
    <mergeCell ref="B675:B676"/>
    <mergeCell ref="E675:E676"/>
    <mergeCell ref="A606:A607"/>
    <mergeCell ref="B606:B607"/>
    <mergeCell ref="E606:E607"/>
    <mergeCell ref="A608:A609"/>
    <mergeCell ref="B608:B609"/>
    <mergeCell ref="E608:E609"/>
    <mergeCell ref="A610:A611"/>
    <mergeCell ref="B610:B611"/>
    <mergeCell ref="E610:E611"/>
    <mergeCell ref="E602:E603"/>
    <mergeCell ref="B598:B599"/>
    <mergeCell ref="E598:E599"/>
    <mergeCell ref="A598:A599"/>
    <mergeCell ref="A588:A589"/>
    <mergeCell ref="B588:B589"/>
    <mergeCell ref="E588:E589"/>
    <mergeCell ref="A590:A591"/>
    <mergeCell ref="B590:B591"/>
    <mergeCell ref="E590:E591"/>
    <mergeCell ref="A592:A593"/>
    <mergeCell ref="B592:B593"/>
    <mergeCell ref="E592:E593"/>
    <mergeCell ref="B710:B711"/>
    <mergeCell ref="A714:A715"/>
    <mergeCell ref="B714:B715"/>
    <mergeCell ref="A673:A674"/>
    <mergeCell ref="B673:B674"/>
    <mergeCell ref="E708:E709"/>
    <mergeCell ref="A685:A686"/>
    <mergeCell ref="B685:B686"/>
    <mergeCell ref="E685:E686"/>
    <mergeCell ref="A681:A682"/>
    <mergeCell ref="B681:B682"/>
    <mergeCell ref="E681:E682"/>
    <mergeCell ref="E687:E688"/>
    <mergeCell ref="A671:A672"/>
    <mergeCell ref="B671:B672"/>
    <mergeCell ref="A679:A680"/>
    <mergeCell ref="B679:B680"/>
    <mergeCell ref="E679:E680"/>
    <mergeCell ref="E667:E668"/>
    <mergeCell ref="A578:A579"/>
    <mergeCell ref="B578:B579"/>
    <mergeCell ref="E578:E579"/>
    <mergeCell ref="E653:E654"/>
    <mergeCell ref="A665:A666"/>
    <mergeCell ref="B665:B666"/>
    <mergeCell ref="E665:E666"/>
    <mergeCell ref="A582:A583"/>
    <mergeCell ref="B582:B583"/>
    <mergeCell ref="E582:E583"/>
    <mergeCell ref="A649:A650"/>
    <mergeCell ref="B649:B650"/>
    <mergeCell ref="E649:E650"/>
    <mergeCell ref="B584:B585"/>
    <mergeCell ref="E584:E585"/>
    <mergeCell ref="A586:A587"/>
    <mergeCell ref="B586:B587"/>
    <mergeCell ref="E659:E660"/>
    <mergeCell ref="A604:A605"/>
    <mergeCell ref="B604:B605"/>
    <mergeCell ref="E604:E605"/>
    <mergeCell ref="A600:A601"/>
    <mergeCell ref="B600:B601"/>
    <mergeCell ref="B564:B565"/>
    <mergeCell ref="E564:E565"/>
    <mergeCell ref="A566:A567"/>
    <mergeCell ref="B566:B567"/>
    <mergeCell ref="E566:E567"/>
    <mergeCell ref="A574:A575"/>
    <mergeCell ref="B574:B575"/>
    <mergeCell ref="E574:E575"/>
    <mergeCell ref="A580:A581"/>
    <mergeCell ref="B580:B581"/>
    <mergeCell ref="E580:E581"/>
    <mergeCell ref="B576:B577"/>
    <mergeCell ref="E576:E577"/>
    <mergeCell ref="E600:E601"/>
    <mergeCell ref="A594:A595"/>
    <mergeCell ref="B594:B595"/>
    <mergeCell ref="E594:E595"/>
    <mergeCell ref="A602:A603"/>
    <mergeCell ref="B602:B603"/>
    <mergeCell ref="E637:E638"/>
    <mergeCell ref="B635:B636"/>
    <mergeCell ref="E635:E636"/>
    <mergeCell ref="A568:A569"/>
    <mergeCell ref="B568:B569"/>
    <mergeCell ref="E568:E569"/>
    <mergeCell ref="A659:A660"/>
    <mergeCell ref="B659:B660"/>
    <mergeCell ref="A651:A652"/>
    <mergeCell ref="B651:B652"/>
    <mergeCell ref="E651:E652"/>
    <mergeCell ref="A570:A571"/>
    <mergeCell ref="B570:B571"/>
    <mergeCell ref="E570:E571"/>
    <mergeCell ref="A647:A648"/>
    <mergeCell ref="B647:B648"/>
    <mergeCell ref="E647:E648"/>
    <mergeCell ref="A596:A597"/>
    <mergeCell ref="B596:B597"/>
    <mergeCell ref="E596:E597"/>
    <mergeCell ref="E586:E587"/>
    <mergeCell ref="A584:A585"/>
    <mergeCell ref="A643:A644"/>
    <mergeCell ref="B643:B644"/>
    <mergeCell ref="E643:E644"/>
    <mergeCell ref="A645:A646"/>
    <mergeCell ref="B645:B646"/>
    <mergeCell ref="E645:E646"/>
    <mergeCell ref="A708:A709"/>
    <mergeCell ref="B708:B709"/>
    <mergeCell ref="A657:A658"/>
    <mergeCell ref="B657:B658"/>
    <mergeCell ref="E657:E658"/>
    <mergeCell ref="A655:A656"/>
    <mergeCell ref="B655:B656"/>
    <mergeCell ref="E655:E656"/>
    <mergeCell ref="A653:A654"/>
    <mergeCell ref="B653:B654"/>
    <mergeCell ref="A669:A670"/>
    <mergeCell ref="B669:B670"/>
    <mergeCell ref="E669:E670"/>
    <mergeCell ref="E673:E674"/>
    <mergeCell ref="A677:A678"/>
    <mergeCell ref="B677:B678"/>
    <mergeCell ref="A700:A701"/>
    <mergeCell ref="E702:E703"/>
    <mergeCell ref="A667:A668"/>
    <mergeCell ref="B667:B668"/>
    <mergeCell ref="E641:E642"/>
    <mergeCell ref="A702:A703"/>
    <mergeCell ref="B702:B703"/>
    <mergeCell ref="A552:A553"/>
    <mergeCell ref="B552:B553"/>
    <mergeCell ref="E552:E553"/>
    <mergeCell ref="A661:A662"/>
    <mergeCell ref="B661:B662"/>
    <mergeCell ref="E661:E662"/>
    <mergeCell ref="A572:A573"/>
    <mergeCell ref="B572:B573"/>
    <mergeCell ref="E572:E573"/>
    <mergeCell ref="A663:A664"/>
    <mergeCell ref="B663:B664"/>
    <mergeCell ref="E663:E664"/>
    <mergeCell ref="A576:A577"/>
    <mergeCell ref="A698:A699"/>
    <mergeCell ref="B698:B699"/>
    <mergeCell ref="E698:E699"/>
    <mergeCell ref="A635:A636"/>
    <mergeCell ref="A554:A555"/>
    <mergeCell ref="B554:B555"/>
    <mergeCell ref="E554:E555"/>
    <mergeCell ref="E633:E634"/>
    <mergeCell ref="A532:A533"/>
    <mergeCell ref="B532:B533"/>
    <mergeCell ref="E532:E533"/>
    <mergeCell ref="A534:A535"/>
    <mergeCell ref="B534:B535"/>
    <mergeCell ref="E534:E535"/>
    <mergeCell ref="A536:A537"/>
    <mergeCell ref="B536:B537"/>
    <mergeCell ref="E536:E537"/>
    <mergeCell ref="A562:A563"/>
    <mergeCell ref="B562:B563"/>
    <mergeCell ref="E562:E563"/>
    <mergeCell ref="A538:A539"/>
    <mergeCell ref="B538:B539"/>
    <mergeCell ref="E538:E539"/>
    <mergeCell ref="A540:A541"/>
    <mergeCell ref="B540:B541"/>
    <mergeCell ref="E540:E541"/>
    <mergeCell ref="B550:B551"/>
    <mergeCell ref="E550:E551"/>
    <mergeCell ref="A556:A557"/>
    <mergeCell ref="B556:B557"/>
    <mergeCell ref="E556:E557"/>
    <mergeCell ref="A558:A559"/>
    <mergeCell ref="B558:B559"/>
    <mergeCell ref="E558:E559"/>
    <mergeCell ref="A560:A561"/>
    <mergeCell ref="B560:B561"/>
    <mergeCell ref="E560:E561"/>
    <mergeCell ref="B805:B806"/>
    <mergeCell ref="A924:A925"/>
    <mergeCell ref="E520:E521"/>
    <mergeCell ref="E522:E523"/>
    <mergeCell ref="A522:A523"/>
    <mergeCell ref="B795:B796"/>
    <mergeCell ref="A795:A796"/>
    <mergeCell ref="B797:B798"/>
    <mergeCell ref="A797:A798"/>
    <mergeCell ref="B799:B800"/>
    <mergeCell ref="A799:A800"/>
    <mergeCell ref="B801:B802"/>
    <mergeCell ref="A801:A802"/>
    <mergeCell ref="A631:A632"/>
    <mergeCell ref="B631:B632"/>
    <mergeCell ref="E631:E632"/>
    <mergeCell ref="A696:A697"/>
    <mergeCell ref="B696:B697"/>
    <mergeCell ref="E696:E697"/>
    <mergeCell ref="A542:A543"/>
    <mergeCell ref="B542:B543"/>
    <mergeCell ref="E548:E549"/>
    <mergeCell ref="A564:A565"/>
    <mergeCell ref="A550:A551"/>
    <mergeCell ref="A56:A57"/>
    <mergeCell ref="B56:B57"/>
    <mergeCell ref="E56:E57"/>
    <mergeCell ref="A450:A453"/>
    <mergeCell ref="B450:B453"/>
    <mergeCell ref="A249:E249"/>
    <mergeCell ref="E275:E277"/>
    <mergeCell ref="B275:B277"/>
    <mergeCell ref="A275:A277"/>
    <mergeCell ref="E278:E281"/>
    <mergeCell ref="B278:B281"/>
    <mergeCell ref="E310:E311"/>
    <mergeCell ref="E312:E314"/>
    <mergeCell ref="E315:E316"/>
    <mergeCell ref="E317:E319"/>
    <mergeCell ref="E320:E322"/>
    <mergeCell ref="E323:E325"/>
    <mergeCell ref="E326:E329"/>
    <mergeCell ref="B301:B302"/>
    <mergeCell ref="A301:A302"/>
    <mergeCell ref="B303:B304"/>
    <mergeCell ref="A303:A304"/>
    <mergeCell ref="A315:A316"/>
    <mergeCell ref="B430:B431"/>
    <mergeCell ref="E791:E792"/>
    <mergeCell ref="E793:E794"/>
    <mergeCell ref="A919:E919"/>
    <mergeCell ref="B444:B446"/>
    <mergeCell ref="A444:A446"/>
    <mergeCell ref="E282:E287"/>
    <mergeCell ref="B282:B287"/>
    <mergeCell ref="A282:A287"/>
    <mergeCell ref="E288:E289"/>
    <mergeCell ref="A288:A289"/>
    <mergeCell ref="B288:B289"/>
    <mergeCell ref="E291:E295"/>
    <mergeCell ref="B291:B295"/>
    <mergeCell ref="A291:A295"/>
    <mergeCell ref="A342:E342"/>
    <mergeCell ref="A349:E349"/>
    <mergeCell ref="A363:E363"/>
    <mergeCell ref="A310:A311"/>
    <mergeCell ref="B310:B311"/>
    <mergeCell ref="B317:B319"/>
    <mergeCell ref="B305:B307"/>
    <mergeCell ref="A305:A307"/>
    <mergeCell ref="E450:E453"/>
    <mergeCell ref="A474:E474"/>
    <mergeCell ref="E931:E932"/>
    <mergeCell ref="B924:B925"/>
    <mergeCell ref="B971:B973"/>
    <mergeCell ref="A968:A969"/>
    <mergeCell ref="B968:B969"/>
    <mergeCell ref="B803:B804"/>
    <mergeCell ref="A803:A804"/>
    <mergeCell ref="E811:E812"/>
    <mergeCell ref="A815:A816"/>
    <mergeCell ref="B815:B816"/>
    <mergeCell ref="E815:E816"/>
    <mergeCell ref="A817:A818"/>
    <mergeCell ref="B817:B818"/>
    <mergeCell ref="E817:E818"/>
    <mergeCell ref="E813:E814"/>
    <mergeCell ref="B811:B812"/>
    <mergeCell ref="A811:A812"/>
    <mergeCell ref="B813:B814"/>
    <mergeCell ref="A813:A814"/>
    <mergeCell ref="A819:A820"/>
    <mergeCell ref="B819:B820"/>
    <mergeCell ref="E819:E820"/>
    <mergeCell ref="E807:E808"/>
    <mergeCell ref="E809:E810"/>
    <mergeCell ref="B524:B525"/>
    <mergeCell ref="A524:A525"/>
    <mergeCell ref="B526:B527"/>
    <mergeCell ref="A526:A527"/>
    <mergeCell ref="E924:E925"/>
    <mergeCell ref="A805:A806"/>
    <mergeCell ref="B807:B808"/>
    <mergeCell ref="E900:E901"/>
    <mergeCell ref="A897:E897"/>
    <mergeCell ref="A902:A903"/>
    <mergeCell ref="B902:B903"/>
    <mergeCell ref="E902:E903"/>
    <mergeCell ref="E799:E800"/>
    <mergeCell ref="B791:B792"/>
    <mergeCell ref="A821:A822"/>
    <mergeCell ref="B821:B822"/>
    <mergeCell ref="E821:E822"/>
    <mergeCell ref="A823:A824"/>
    <mergeCell ref="B823:B824"/>
    <mergeCell ref="E823:E824"/>
    <mergeCell ref="A825:A826"/>
    <mergeCell ref="B825:B826"/>
    <mergeCell ref="E825:E826"/>
    <mergeCell ref="A827:A828"/>
    <mergeCell ref="A913:A914"/>
    <mergeCell ref="B913:B914"/>
    <mergeCell ref="E913:E914"/>
    <mergeCell ref="A953:A955"/>
    <mergeCell ref="B953:B955"/>
    <mergeCell ref="E953:E955"/>
    <mergeCell ref="A975:E975"/>
    <mergeCell ref="B956:B957"/>
    <mergeCell ref="E956:E957"/>
    <mergeCell ref="A960:E960"/>
    <mergeCell ref="E968:E969"/>
    <mergeCell ref="A971:A973"/>
    <mergeCell ref="E971:E973"/>
    <mergeCell ref="A966:A967"/>
    <mergeCell ref="A970:E970"/>
    <mergeCell ref="A936:A941"/>
    <mergeCell ref="B936:B941"/>
    <mergeCell ref="E936:E941"/>
    <mergeCell ref="A956:A957"/>
    <mergeCell ref="A946:A948"/>
    <mergeCell ref="B946:B948"/>
    <mergeCell ref="E946:E948"/>
    <mergeCell ref="A931:A932"/>
    <mergeCell ref="B931:B932"/>
    <mergeCell ref="A530:A531"/>
    <mergeCell ref="B530:B531"/>
    <mergeCell ref="E530:E531"/>
    <mergeCell ref="A911:A912"/>
    <mergeCell ref="B911:B912"/>
    <mergeCell ref="E911:E912"/>
    <mergeCell ref="B827:B828"/>
    <mergeCell ref="E827:E828"/>
    <mergeCell ref="A829:A830"/>
    <mergeCell ref="A854:A855"/>
    <mergeCell ref="E542:E543"/>
    <mergeCell ref="B637:B638"/>
    <mergeCell ref="A637:A638"/>
    <mergeCell ref="B639:B640"/>
    <mergeCell ref="A633:A634"/>
    <mergeCell ref="B633:B634"/>
    <mergeCell ref="A544:A545"/>
    <mergeCell ref="B544:B545"/>
    <mergeCell ref="E544:E545"/>
    <mergeCell ref="A546:A547"/>
    <mergeCell ref="B546:B547"/>
    <mergeCell ref="E546:E547"/>
    <mergeCell ref="A548:A549"/>
    <mergeCell ref="B548:B549"/>
    <mergeCell ref="A320:A322"/>
    <mergeCell ref="B323:B325"/>
    <mergeCell ref="A323:A325"/>
    <mergeCell ref="A430:A431"/>
    <mergeCell ref="A334:A337"/>
    <mergeCell ref="B334:B337"/>
    <mergeCell ref="B522:B523"/>
    <mergeCell ref="B966:B967"/>
    <mergeCell ref="E966:E967"/>
    <mergeCell ref="A516:A517"/>
    <mergeCell ref="B518:B519"/>
    <mergeCell ref="A518:A519"/>
    <mergeCell ref="A898:A899"/>
    <mergeCell ref="B898:B899"/>
    <mergeCell ref="E898:E899"/>
    <mergeCell ref="B900:B901"/>
    <mergeCell ref="A900:A901"/>
    <mergeCell ref="A528:A529"/>
    <mergeCell ref="B528:B529"/>
    <mergeCell ref="E528:E529"/>
    <mergeCell ref="E639:E640"/>
    <mergeCell ref="A704:A705"/>
    <mergeCell ref="B704:B705"/>
    <mergeCell ref="E704:E705"/>
    <mergeCell ref="B466:B467"/>
    <mergeCell ref="E466:E467"/>
    <mergeCell ref="A447:A449"/>
    <mergeCell ref="B447:B449"/>
    <mergeCell ref="A434:A435"/>
    <mergeCell ref="B434:B435"/>
    <mergeCell ref="E434:E435"/>
    <mergeCell ref="E462:E465"/>
    <mergeCell ref="B462:B465"/>
    <mergeCell ref="A462:A465"/>
    <mergeCell ref="E454:E456"/>
    <mergeCell ref="B454:B456"/>
    <mergeCell ref="A454:A456"/>
    <mergeCell ref="E457:E461"/>
    <mergeCell ref="B457:B461"/>
    <mergeCell ref="A457:A461"/>
    <mergeCell ref="A432:A433"/>
    <mergeCell ref="B432:B433"/>
    <mergeCell ref="E432:E433"/>
    <mergeCell ref="A429:E429"/>
    <mergeCell ref="A376:E376"/>
    <mergeCell ref="A353:E353"/>
    <mergeCell ref="A356:E356"/>
    <mergeCell ref="A341:E341"/>
    <mergeCell ref="A189:A194"/>
    <mergeCell ref="E301:E302"/>
    <mergeCell ref="E303:E304"/>
    <mergeCell ref="B308:B309"/>
    <mergeCell ref="A308:A309"/>
    <mergeCell ref="E305:E307"/>
    <mergeCell ref="E308:E309"/>
    <mergeCell ref="E299:E300"/>
    <mergeCell ref="B205:B211"/>
    <mergeCell ref="A205:A211"/>
    <mergeCell ref="E212:E223"/>
    <mergeCell ref="A296:E296"/>
    <mergeCell ref="A233:E233"/>
    <mergeCell ref="A278:A281"/>
    <mergeCell ref="E297:E298"/>
    <mergeCell ref="E430:E431"/>
    <mergeCell ref="A58:A59"/>
    <mergeCell ref="B58:B59"/>
    <mergeCell ref="E58:E59"/>
    <mergeCell ref="A98:A102"/>
    <mergeCell ref="B98:B102"/>
    <mergeCell ref="E103:E106"/>
    <mergeCell ref="A103:A106"/>
    <mergeCell ref="B103:B106"/>
    <mergeCell ref="E84:E86"/>
    <mergeCell ref="A66:E66"/>
    <mergeCell ref="A82:E82"/>
    <mergeCell ref="A83:E83"/>
    <mergeCell ref="B84:B86"/>
    <mergeCell ref="A62:A63"/>
    <mergeCell ref="B62:B63"/>
    <mergeCell ref="E62:E63"/>
    <mergeCell ref="A60:A61"/>
    <mergeCell ref="B60:B61"/>
    <mergeCell ref="E60:E61"/>
    <mergeCell ref="A90:A91"/>
    <mergeCell ref="B90:B91"/>
    <mergeCell ref="A92:A94"/>
    <mergeCell ref="B92:B94"/>
    <mergeCell ref="E92:E94"/>
    <mergeCell ref="A87:A89"/>
    <mergeCell ref="B87:B89"/>
    <mergeCell ref="E87:E89"/>
    <mergeCell ref="E90:E91"/>
    <mergeCell ref="A95:A97"/>
    <mergeCell ref="A84:A86"/>
    <mergeCell ref="A695:E695"/>
    <mergeCell ref="B330:B333"/>
    <mergeCell ref="E330:E333"/>
    <mergeCell ref="A468:A471"/>
    <mergeCell ref="B468:B471"/>
    <mergeCell ref="E468:E471"/>
    <mergeCell ref="A394:A396"/>
    <mergeCell ref="B394:B396"/>
    <mergeCell ref="E394:E396"/>
    <mergeCell ref="A466:A467"/>
    <mergeCell ref="A630:E630"/>
    <mergeCell ref="E516:E517"/>
    <mergeCell ref="E518:E519"/>
    <mergeCell ref="E524:E525"/>
    <mergeCell ref="E526:E527"/>
    <mergeCell ref="A515:E515"/>
    <mergeCell ref="A381:E381"/>
    <mergeCell ref="B95:B97"/>
    <mergeCell ref="D3:E3"/>
    <mergeCell ref="D1:E1"/>
    <mergeCell ref="D2:E2"/>
    <mergeCell ref="A52:A53"/>
    <mergeCell ref="B52:B53"/>
    <mergeCell ref="E52:E53"/>
    <mergeCell ref="A54:A55"/>
    <mergeCell ref="B54:B55"/>
    <mergeCell ref="E54:E55"/>
    <mergeCell ref="A51:E51"/>
    <mergeCell ref="A13:E13"/>
    <mergeCell ref="A14:E14"/>
    <mergeCell ref="A17:E17"/>
    <mergeCell ref="C7:E7"/>
    <mergeCell ref="D10:E10"/>
    <mergeCell ref="B27:B36"/>
    <mergeCell ref="A27:A36"/>
    <mergeCell ref="B40:B50"/>
    <mergeCell ref="A40:A50"/>
    <mergeCell ref="E40:E50"/>
    <mergeCell ref="E27:E36"/>
    <mergeCell ref="A15:E15"/>
    <mergeCell ref="E95:E97"/>
    <mergeCell ref="E98:E102"/>
    <mergeCell ref="E112:E115"/>
    <mergeCell ref="B112:B115"/>
    <mergeCell ref="A133:A134"/>
    <mergeCell ref="B133:B134"/>
    <mergeCell ref="E133:E134"/>
    <mergeCell ref="E122:E127"/>
    <mergeCell ref="A122:A127"/>
    <mergeCell ref="B122:B127"/>
    <mergeCell ref="E130:E131"/>
    <mergeCell ref="A130:A131"/>
    <mergeCell ref="B130:B131"/>
    <mergeCell ref="A107:A111"/>
    <mergeCell ref="B107:B111"/>
    <mergeCell ref="E107:E111"/>
    <mergeCell ref="B116:B121"/>
    <mergeCell ref="E116:E121"/>
    <mergeCell ref="A112:A115"/>
    <mergeCell ref="A116:A121"/>
    <mergeCell ref="E135:E138"/>
    <mergeCell ref="A135:A138"/>
    <mergeCell ref="B135:B138"/>
    <mergeCell ref="E139:E142"/>
    <mergeCell ref="A139:A142"/>
    <mergeCell ref="B139:B142"/>
    <mergeCell ref="E143:E146"/>
    <mergeCell ref="A143:A146"/>
    <mergeCell ref="B143:B146"/>
    <mergeCell ref="A162:A164"/>
    <mergeCell ref="B212:B223"/>
    <mergeCell ref="A212:A223"/>
    <mergeCell ref="E224:E232"/>
    <mergeCell ref="B224:B232"/>
    <mergeCell ref="A224:A232"/>
    <mergeCell ref="E195:E204"/>
    <mergeCell ref="B195:B204"/>
    <mergeCell ref="A195:A204"/>
    <mergeCell ref="E205:E211"/>
    <mergeCell ref="A166:E166"/>
    <mergeCell ref="E181:E182"/>
    <mergeCell ref="A181:A182"/>
    <mergeCell ref="B181:B182"/>
    <mergeCell ref="E183:E188"/>
    <mergeCell ref="B183:B188"/>
    <mergeCell ref="A183:A188"/>
    <mergeCell ref="E189:E194"/>
    <mergeCell ref="B189:B194"/>
    <mergeCell ref="A1078:A1084"/>
    <mergeCell ref="B1078:B1084"/>
    <mergeCell ref="E1078:E1084"/>
    <mergeCell ref="A1085:A1093"/>
    <mergeCell ref="B1085:B1093"/>
    <mergeCell ref="E1085:E1093"/>
    <mergeCell ref="A520:A521"/>
    <mergeCell ref="A639:A640"/>
    <mergeCell ref="B312:B314"/>
    <mergeCell ref="A312:A314"/>
    <mergeCell ref="B315:B316"/>
    <mergeCell ref="E436:E439"/>
    <mergeCell ref="B436:B439"/>
    <mergeCell ref="A436:A439"/>
    <mergeCell ref="E440:E443"/>
    <mergeCell ref="B440:B443"/>
    <mergeCell ref="A440:A443"/>
    <mergeCell ref="E444:E446"/>
    <mergeCell ref="E447:E449"/>
    <mergeCell ref="A317:A319"/>
    <mergeCell ref="B326:B329"/>
    <mergeCell ref="A326:A329"/>
    <mergeCell ref="A330:A333"/>
    <mergeCell ref="B320:B322"/>
    <mergeCell ref="B147:B156"/>
    <mergeCell ref="A147:A156"/>
    <mergeCell ref="A706:A707"/>
    <mergeCell ref="B706:B707"/>
    <mergeCell ref="E706:E707"/>
    <mergeCell ref="A641:A642"/>
    <mergeCell ref="B641:B642"/>
    <mergeCell ref="A345:A346"/>
    <mergeCell ref="B345:B346"/>
    <mergeCell ref="E147:E156"/>
    <mergeCell ref="B297:B298"/>
    <mergeCell ref="A297:A298"/>
    <mergeCell ref="B516:B517"/>
    <mergeCell ref="B520:B521"/>
    <mergeCell ref="B299:B300"/>
    <mergeCell ref="A299:A300"/>
    <mergeCell ref="E158:E159"/>
    <mergeCell ref="B158:B159"/>
    <mergeCell ref="A158:A159"/>
    <mergeCell ref="E160:E161"/>
    <mergeCell ref="A160:A161"/>
    <mergeCell ref="B160:B161"/>
    <mergeCell ref="E162:E164"/>
    <mergeCell ref="B162:B164"/>
    <mergeCell ref="E1060:E1067"/>
    <mergeCell ref="A1068:A1077"/>
    <mergeCell ref="B1068:B1077"/>
    <mergeCell ref="E1068:E1077"/>
    <mergeCell ref="A1004:A1005"/>
    <mergeCell ref="A1006:A1008"/>
    <mergeCell ref="A1009:A1014"/>
    <mergeCell ref="A1015:A1022"/>
    <mergeCell ref="B1000:B1001"/>
    <mergeCell ref="E1000:E1001"/>
    <mergeCell ref="A1000:A1001"/>
    <mergeCell ref="B1004:B1005"/>
    <mergeCell ref="E1004:E1005"/>
    <mergeCell ref="B1006:B1008"/>
    <mergeCell ref="E1006:E1008"/>
    <mergeCell ref="B1015:B1022"/>
    <mergeCell ref="E1015:E1022"/>
    <mergeCell ref="B1009:B1014"/>
    <mergeCell ref="E1009:E1014"/>
    <mergeCell ref="A1003:E1003"/>
    <mergeCell ref="E1023:E1027"/>
    <mergeCell ref="A1023:A1027"/>
    <mergeCell ref="B1023:B1027"/>
    <mergeCell ref="A1028:A1034"/>
    <mergeCell ref="A338:A340"/>
    <mergeCell ref="B338:B340"/>
    <mergeCell ref="E338:E340"/>
    <mergeCell ref="E345:E346"/>
    <mergeCell ref="A1112:A1114"/>
    <mergeCell ref="B1112:B1114"/>
    <mergeCell ref="E1112:E1114"/>
    <mergeCell ref="A1115:A1117"/>
    <mergeCell ref="B1115:B1117"/>
    <mergeCell ref="E1115:E1117"/>
    <mergeCell ref="A1094:A1100"/>
    <mergeCell ref="B1094:B1100"/>
    <mergeCell ref="E1094:E1100"/>
    <mergeCell ref="A1101:A1108"/>
    <mergeCell ref="B1101:B1108"/>
    <mergeCell ref="E1101:E1108"/>
    <mergeCell ref="A1109:A1110"/>
    <mergeCell ref="B1109:B1110"/>
    <mergeCell ref="E1109:E1110"/>
    <mergeCell ref="A1053:A1059"/>
    <mergeCell ref="B1053:B1059"/>
    <mergeCell ref="E1053:E1059"/>
    <mergeCell ref="A1060:A1067"/>
    <mergeCell ref="B1060:B1067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37"/>
  <sheetViews>
    <sheetView topLeftCell="A121" zoomScaleNormal="100" workbookViewId="0">
      <selection activeCell="C128" sqref="C128"/>
    </sheetView>
  </sheetViews>
  <sheetFormatPr defaultRowHeight="12.75" x14ac:dyDescent="0.2"/>
  <cols>
    <col min="1" max="1" width="7.85546875" customWidth="1"/>
    <col min="2" max="2" width="10.85546875" customWidth="1"/>
    <col min="3" max="3" width="52.140625" customWidth="1"/>
    <col min="4" max="4" width="18.140625" customWidth="1"/>
    <col min="5" max="5" width="45.42578125" customWidth="1"/>
    <col min="6" max="6" width="15.140625" customWidth="1"/>
  </cols>
  <sheetData>
    <row r="1" spans="1:6" s="13" customFormat="1" ht="18.75" x14ac:dyDescent="0.2">
      <c r="A1" s="205" t="s">
        <v>196</v>
      </c>
      <c r="B1" s="206"/>
      <c r="C1" s="206"/>
      <c r="D1" s="206"/>
      <c r="E1" s="206"/>
    </row>
    <row r="2" spans="1:6" s="13" customFormat="1" ht="36.75" x14ac:dyDescent="0.2">
      <c r="A2" s="40" t="s">
        <v>74</v>
      </c>
      <c r="B2" s="15" t="s">
        <v>247</v>
      </c>
      <c r="C2" s="3" t="s">
        <v>75</v>
      </c>
      <c r="D2" s="9" t="s">
        <v>1925</v>
      </c>
      <c r="E2" s="9" t="s">
        <v>317</v>
      </c>
      <c r="F2" s="33" t="s">
        <v>73</v>
      </c>
    </row>
    <row r="3" spans="1:6" ht="60" x14ac:dyDescent="0.2">
      <c r="A3" s="199" t="s">
        <v>2446</v>
      </c>
      <c r="B3" s="155" t="s">
        <v>197</v>
      </c>
      <c r="C3" s="155" t="s">
        <v>198</v>
      </c>
      <c r="D3" s="7" t="s">
        <v>3044</v>
      </c>
      <c r="E3" s="7" t="s">
        <v>845</v>
      </c>
      <c r="F3" s="138">
        <v>3000</v>
      </c>
    </row>
    <row r="4" spans="1:6" ht="60" x14ac:dyDescent="0.2">
      <c r="A4" s="200"/>
      <c r="B4" s="156"/>
      <c r="C4" s="156"/>
      <c r="D4" s="7" t="s">
        <v>3049</v>
      </c>
      <c r="E4" s="7" t="s">
        <v>3050</v>
      </c>
      <c r="F4" s="140"/>
    </row>
    <row r="5" spans="1:6" ht="30" x14ac:dyDescent="0.2">
      <c r="A5" s="43" t="s">
        <v>2454</v>
      </c>
      <c r="B5" s="7" t="s">
        <v>197</v>
      </c>
      <c r="C5" s="7" t="s">
        <v>199</v>
      </c>
      <c r="D5" s="7" t="s">
        <v>847</v>
      </c>
      <c r="E5" s="7" t="s">
        <v>480</v>
      </c>
      <c r="F5" s="8">
        <v>8500</v>
      </c>
    </row>
    <row r="6" spans="1:6" ht="45" x14ac:dyDescent="0.2">
      <c r="A6" s="43" t="s">
        <v>2455</v>
      </c>
      <c r="B6" s="7" t="s">
        <v>197</v>
      </c>
      <c r="C6" s="7" t="s">
        <v>200</v>
      </c>
      <c r="D6" s="7" t="s">
        <v>847</v>
      </c>
      <c r="E6" s="7" t="s">
        <v>480</v>
      </c>
      <c r="F6" s="8">
        <v>7000</v>
      </c>
    </row>
    <row r="7" spans="1:6" ht="45" x14ac:dyDescent="0.2">
      <c r="A7" s="43" t="s">
        <v>2456</v>
      </c>
      <c r="B7" s="7" t="s">
        <v>197</v>
      </c>
      <c r="C7" s="7" t="s">
        <v>1865</v>
      </c>
      <c r="D7" s="7" t="s">
        <v>1926</v>
      </c>
      <c r="E7" s="7" t="s">
        <v>1927</v>
      </c>
      <c r="F7" s="8">
        <v>4000</v>
      </c>
    </row>
    <row r="8" spans="1:6" ht="45" x14ac:dyDescent="0.2">
      <c r="A8" s="43" t="s">
        <v>2457</v>
      </c>
      <c r="B8" s="7" t="s">
        <v>197</v>
      </c>
      <c r="C8" s="7" t="s">
        <v>1866</v>
      </c>
      <c r="D8" s="7" t="s">
        <v>1926</v>
      </c>
      <c r="E8" s="7" t="s">
        <v>1927</v>
      </c>
      <c r="F8" s="8">
        <v>5000</v>
      </c>
    </row>
    <row r="9" spans="1:6" ht="45" x14ac:dyDescent="0.2">
      <c r="A9" s="43" t="s">
        <v>2458</v>
      </c>
      <c r="B9" s="7" t="s">
        <v>197</v>
      </c>
      <c r="C9" s="7" t="s">
        <v>1867</v>
      </c>
      <c r="D9" s="7" t="s">
        <v>1926</v>
      </c>
      <c r="E9" s="7" t="s">
        <v>1927</v>
      </c>
      <c r="F9" s="8">
        <v>8000</v>
      </c>
    </row>
    <row r="10" spans="1:6" ht="60" x14ac:dyDescent="0.2">
      <c r="A10" s="199" t="s">
        <v>2459</v>
      </c>
      <c r="B10" s="155" t="s">
        <v>201</v>
      </c>
      <c r="C10" s="155" t="s">
        <v>198</v>
      </c>
      <c r="D10" s="7" t="s">
        <v>3044</v>
      </c>
      <c r="E10" s="7" t="s">
        <v>845</v>
      </c>
      <c r="F10" s="138">
        <v>3000</v>
      </c>
    </row>
    <row r="11" spans="1:6" ht="60" x14ac:dyDescent="0.2">
      <c r="A11" s="200"/>
      <c r="B11" s="156"/>
      <c r="C11" s="156"/>
      <c r="D11" s="7" t="s">
        <v>3049</v>
      </c>
      <c r="E11" s="7" t="s">
        <v>3050</v>
      </c>
      <c r="F11" s="140"/>
    </row>
    <row r="12" spans="1:6" ht="30" x14ac:dyDescent="0.2">
      <c r="A12" s="43" t="s">
        <v>2460</v>
      </c>
      <c r="B12" s="7" t="s">
        <v>201</v>
      </c>
      <c r="C12" s="7" t="s">
        <v>1928</v>
      </c>
      <c r="D12" s="7" t="s">
        <v>847</v>
      </c>
      <c r="E12" s="7" t="s">
        <v>480</v>
      </c>
      <c r="F12" s="8">
        <v>3000</v>
      </c>
    </row>
    <row r="13" spans="1:6" ht="45" x14ac:dyDescent="0.2">
      <c r="A13" s="43" t="s">
        <v>2461</v>
      </c>
      <c r="B13" s="7" t="s">
        <v>201</v>
      </c>
      <c r="C13" s="7" t="s">
        <v>1868</v>
      </c>
      <c r="D13" s="7" t="s">
        <v>1926</v>
      </c>
      <c r="E13" s="7" t="s">
        <v>1927</v>
      </c>
      <c r="F13" s="8">
        <v>2000</v>
      </c>
    </row>
    <row r="14" spans="1:6" ht="45" x14ac:dyDescent="0.2">
      <c r="A14" s="43" t="s">
        <v>2462</v>
      </c>
      <c r="B14" s="7" t="s">
        <v>201</v>
      </c>
      <c r="C14" s="7" t="s">
        <v>1869</v>
      </c>
      <c r="D14" s="7" t="s">
        <v>1926</v>
      </c>
      <c r="E14" s="7" t="s">
        <v>1927</v>
      </c>
      <c r="F14" s="8">
        <v>2500</v>
      </c>
    </row>
    <row r="15" spans="1:6" ht="45" x14ac:dyDescent="0.2">
      <c r="A15" s="43" t="s">
        <v>2463</v>
      </c>
      <c r="B15" s="7" t="s">
        <v>201</v>
      </c>
      <c r="C15" s="7" t="s">
        <v>1870</v>
      </c>
      <c r="D15" s="7" t="s">
        <v>1926</v>
      </c>
      <c r="E15" s="7" t="s">
        <v>1927</v>
      </c>
      <c r="F15" s="8">
        <v>2500</v>
      </c>
    </row>
    <row r="16" spans="1:6" ht="60" x14ac:dyDescent="0.2">
      <c r="A16" s="199" t="s">
        <v>2464</v>
      </c>
      <c r="B16" s="155" t="s">
        <v>202</v>
      </c>
      <c r="C16" s="155" t="s">
        <v>198</v>
      </c>
      <c r="D16" s="7" t="s">
        <v>3044</v>
      </c>
      <c r="E16" s="7" t="s">
        <v>845</v>
      </c>
      <c r="F16" s="138">
        <v>3000</v>
      </c>
    </row>
    <row r="17" spans="1:6" ht="60" x14ac:dyDescent="0.2">
      <c r="A17" s="200"/>
      <c r="B17" s="156"/>
      <c r="C17" s="156"/>
      <c r="D17" s="7" t="s">
        <v>3049</v>
      </c>
      <c r="E17" s="7" t="s">
        <v>3050</v>
      </c>
      <c r="F17" s="140"/>
    </row>
    <row r="18" spans="1:6" ht="30" x14ac:dyDescent="0.2">
      <c r="A18" s="43" t="s">
        <v>2465</v>
      </c>
      <c r="B18" s="7" t="s">
        <v>202</v>
      </c>
      <c r="C18" s="7" t="s">
        <v>1928</v>
      </c>
      <c r="D18" s="7" t="s">
        <v>847</v>
      </c>
      <c r="E18" s="7" t="s">
        <v>480</v>
      </c>
      <c r="F18" s="8">
        <v>3000</v>
      </c>
    </row>
    <row r="19" spans="1:6" ht="45" x14ac:dyDescent="0.2">
      <c r="A19" s="43" t="s">
        <v>2466</v>
      </c>
      <c r="B19" s="7" t="s">
        <v>202</v>
      </c>
      <c r="C19" s="7" t="s">
        <v>1871</v>
      </c>
      <c r="D19" s="7" t="s">
        <v>1926</v>
      </c>
      <c r="E19" s="7" t="s">
        <v>1927</v>
      </c>
      <c r="F19" s="8">
        <v>2500</v>
      </c>
    </row>
    <row r="20" spans="1:6" ht="45" x14ac:dyDescent="0.2">
      <c r="A20" s="43" t="s">
        <v>2467</v>
      </c>
      <c r="B20" s="7" t="s">
        <v>202</v>
      </c>
      <c r="C20" s="7" t="s">
        <v>1872</v>
      </c>
      <c r="D20" s="7" t="s">
        <v>1926</v>
      </c>
      <c r="E20" s="7" t="s">
        <v>1927</v>
      </c>
      <c r="F20" s="8">
        <v>3000</v>
      </c>
    </row>
    <row r="21" spans="1:6" ht="45" x14ac:dyDescent="0.2">
      <c r="A21" s="43" t="s">
        <v>2468</v>
      </c>
      <c r="B21" s="7" t="s">
        <v>202</v>
      </c>
      <c r="C21" s="7" t="s">
        <v>1873</v>
      </c>
      <c r="D21" s="7" t="s">
        <v>1926</v>
      </c>
      <c r="E21" s="7" t="s">
        <v>1927</v>
      </c>
      <c r="F21" s="8">
        <v>4000</v>
      </c>
    </row>
    <row r="22" spans="1:6" ht="60" x14ac:dyDescent="0.2">
      <c r="A22" s="199" t="s">
        <v>2469</v>
      </c>
      <c r="B22" s="155" t="s">
        <v>844</v>
      </c>
      <c r="C22" s="155" t="s">
        <v>198</v>
      </c>
      <c r="D22" s="7" t="s">
        <v>3044</v>
      </c>
      <c r="E22" s="7" t="s">
        <v>845</v>
      </c>
      <c r="F22" s="138">
        <v>3000</v>
      </c>
    </row>
    <row r="23" spans="1:6" ht="60" x14ac:dyDescent="0.2">
      <c r="A23" s="200"/>
      <c r="B23" s="156"/>
      <c r="C23" s="156"/>
      <c r="D23" s="7" t="s">
        <v>3049</v>
      </c>
      <c r="E23" s="7" t="s">
        <v>3050</v>
      </c>
      <c r="F23" s="140"/>
    </row>
    <row r="24" spans="1:6" ht="30" x14ac:dyDescent="0.2">
      <c r="A24" s="43" t="s">
        <v>2470</v>
      </c>
      <c r="B24" s="7" t="s">
        <v>844</v>
      </c>
      <c r="C24" s="7" t="s">
        <v>199</v>
      </c>
      <c r="D24" s="7" t="s">
        <v>847</v>
      </c>
      <c r="E24" s="7" t="s">
        <v>480</v>
      </c>
      <c r="F24" s="8">
        <v>4500</v>
      </c>
    </row>
    <row r="25" spans="1:6" ht="45" x14ac:dyDescent="0.2">
      <c r="A25" s="43" t="s">
        <v>2471</v>
      </c>
      <c r="B25" s="7" t="s">
        <v>844</v>
      </c>
      <c r="C25" s="7" t="s">
        <v>200</v>
      </c>
      <c r="D25" s="7" t="s">
        <v>847</v>
      </c>
      <c r="E25" s="7" t="s">
        <v>480</v>
      </c>
      <c r="F25" s="8">
        <v>6000</v>
      </c>
    </row>
    <row r="26" spans="1:6" ht="45" x14ac:dyDescent="0.2">
      <c r="A26" s="43" t="s">
        <v>2472</v>
      </c>
      <c r="B26" s="7" t="s">
        <v>844</v>
      </c>
      <c r="C26" s="7" t="s">
        <v>1874</v>
      </c>
      <c r="D26" s="7" t="s">
        <v>1926</v>
      </c>
      <c r="E26" s="7" t="s">
        <v>1927</v>
      </c>
      <c r="F26" s="8">
        <v>3000</v>
      </c>
    </row>
    <row r="27" spans="1:6" ht="45" x14ac:dyDescent="0.2">
      <c r="A27" s="43" t="s">
        <v>2473</v>
      </c>
      <c r="B27" s="7" t="s">
        <v>844</v>
      </c>
      <c r="C27" s="7" t="s">
        <v>1875</v>
      </c>
      <c r="D27" s="7" t="s">
        <v>1926</v>
      </c>
      <c r="E27" s="7" t="s">
        <v>1927</v>
      </c>
      <c r="F27" s="8">
        <v>4000</v>
      </c>
    </row>
    <row r="28" spans="1:6" ht="60" x14ac:dyDescent="0.2">
      <c r="A28" s="199" t="s">
        <v>2474</v>
      </c>
      <c r="B28" s="155" t="s">
        <v>181</v>
      </c>
      <c r="C28" s="155" t="s">
        <v>198</v>
      </c>
      <c r="D28" s="7" t="s">
        <v>3044</v>
      </c>
      <c r="E28" s="7" t="s">
        <v>845</v>
      </c>
      <c r="F28" s="138">
        <v>3000</v>
      </c>
    </row>
    <row r="29" spans="1:6" ht="60" x14ac:dyDescent="0.2">
      <c r="A29" s="200"/>
      <c r="B29" s="156"/>
      <c r="C29" s="156"/>
      <c r="D29" s="7" t="s">
        <v>3049</v>
      </c>
      <c r="E29" s="7" t="s">
        <v>3050</v>
      </c>
      <c r="F29" s="140"/>
    </row>
    <row r="30" spans="1:6" ht="30" x14ac:dyDescent="0.2">
      <c r="A30" s="43" t="s">
        <v>2475</v>
      </c>
      <c r="B30" s="7" t="s">
        <v>181</v>
      </c>
      <c r="C30" s="7" t="s">
        <v>1929</v>
      </c>
      <c r="D30" s="7" t="s">
        <v>847</v>
      </c>
      <c r="E30" s="7" t="s">
        <v>480</v>
      </c>
      <c r="F30" s="8">
        <v>3000</v>
      </c>
    </row>
    <row r="31" spans="1:6" ht="45" x14ac:dyDescent="0.2">
      <c r="A31" s="43" t="s">
        <v>2476</v>
      </c>
      <c r="B31" s="7" t="s">
        <v>181</v>
      </c>
      <c r="C31" s="7" t="s">
        <v>1876</v>
      </c>
      <c r="D31" s="7" t="s">
        <v>1926</v>
      </c>
      <c r="E31" s="7" t="s">
        <v>1927</v>
      </c>
      <c r="F31" s="8">
        <v>4000</v>
      </c>
    </row>
    <row r="32" spans="1:6" ht="45" x14ac:dyDescent="0.2">
      <c r="A32" s="43" t="s">
        <v>2477</v>
      </c>
      <c r="B32" s="7" t="s">
        <v>181</v>
      </c>
      <c r="C32" s="7" t="s">
        <v>1877</v>
      </c>
      <c r="D32" s="7" t="s">
        <v>1926</v>
      </c>
      <c r="E32" s="7" t="s">
        <v>1927</v>
      </c>
      <c r="F32" s="8">
        <v>6000</v>
      </c>
    </row>
    <row r="33" spans="1:6" ht="60" x14ac:dyDescent="0.2">
      <c r="A33" s="199" t="s">
        <v>2478</v>
      </c>
      <c r="B33" s="155" t="s">
        <v>203</v>
      </c>
      <c r="C33" s="155" t="s">
        <v>198</v>
      </c>
      <c r="D33" s="7" t="s">
        <v>3045</v>
      </c>
      <c r="E33" s="7" t="s">
        <v>846</v>
      </c>
      <c r="F33" s="138">
        <v>3000</v>
      </c>
    </row>
    <row r="34" spans="1:6" ht="60" x14ac:dyDescent="0.2">
      <c r="A34" s="200"/>
      <c r="B34" s="156"/>
      <c r="C34" s="156"/>
      <c r="D34" s="7" t="s">
        <v>3049</v>
      </c>
      <c r="E34" s="7" t="s">
        <v>3050</v>
      </c>
      <c r="F34" s="140"/>
    </row>
    <row r="35" spans="1:6" ht="45" x14ac:dyDescent="0.2">
      <c r="A35" s="43" t="s">
        <v>2479</v>
      </c>
      <c r="B35" s="7" t="s">
        <v>203</v>
      </c>
      <c r="C35" s="7" t="s">
        <v>1878</v>
      </c>
      <c r="D35" s="7" t="s">
        <v>1926</v>
      </c>
      <c r="E35" s="7" t="s">
        <v>1927</v>
      </c>
      <c r="F35" s="8">
        <v>3500</v>
      </c>
    </row>
    <row r="36" spans="1:6" ht="45" x14ac:dyDescent="0.2">
      <c r="A36" s="43" t="s">
        <v>2480</v>
      </c>
      <c r="B36" s="7" t="s">
        <v>203</v>
      </c>
      <c r="C36" s="7" t="s">
        <v>1879</v>
      </c>
      <c r="D36" s="7" t="s">
        <v>1926</v>
      </c>
      <c r="E36" s="7" t="s">
        <v>1927</v>
      </c>
      <c r="F36" s="8">
        <v>4000</v>
      </c>
    </row>
    <row r="37" spans="1:6" ht="45" x14ac:dyDescent="0.2">
      <c r="A37" s="43" t="s">
        <v>2481</v>
      </c>
      <c r="B37" s="7" t="s">
        <v>203</v>
      </c>
      <c r="C37" s="7" t="s">
        <v>1880</v>
      </c>
      <c r="D37" s="7" t="s">
        <v>1926</v>
      </c>
      <c r="E37" s="7" t="s">
        <v>1927</v>
      </c>
      <c r="F37" s="8">
        <v>4500</v>
      </c>
    </row>
    <row r="38" spans="1:6" ht="60" x14ac:dyDescent="0.2">
      <c r="A38" s="199" t="s">
        <v>2482</v>
      </c>
      <c r="B38" s="155" t="s">
        <v>1</v>
      </c>
      <c r="C38" s="203" t="s">
        <v>198</v>
      </c>
      <c r="D38" s="7" t="s">
        <v>3045</v>
      </c>
      <c r="E38" s="7" t="s">
        <v>846</v>
      </c>
      <c r="F38" s="138">
        <v>2500</v>
      </c>
    </row>
    <row r="39" spans="1:6" ht="60" x14ac:dyDescent="0.2">
      <c r="A39" s="200"/>
      <c r="B39" s="156"/>
      <c r="C39" s="204"/>
      <c r="D39" s="7" t="s">
        <v>3049</v>
      </c>
      <c r="E39" s="7" t="s">
        <v>3050</v>
      </c>
      <c r="F39" s="140"/>
    </row>
    <row r="40" spans="1:6" ht="30" x14ac:dyDescent="0.2">
      <c r="A40" s="43" t="s">
        <v>2483</v>
      </c>
      <c r="B40" s="7" t="s">
        <v>1</v>
      </c>
      <c r="C40" s="7" t="s">
        <v>1928</v>
      </c>
      <c r="D40" s="7" t="s">
        <v>847</v>
      </c>
      <c r="E40" s="7" t="s">
        <v>480</v>
      </c>
      <c r="F40" s="8">
        <v>3500</v>
      </c>
    </row>
    <row r="41" spans="1:6" ht="45" x14ac:dyDescent="0.2">
      <c r="A41" s="43" t="s">
        <v>2484</v>
      </c>
      <c r="B41" s="7" t="s">
        <v>1</v>
      </c>
      <c r="C41" s="7" t="s">
        <v>1881</v>
      </c>
      <c r="D41" s="7" t="s">
        <v>1926</v>
      </c>
      <c r="E41" s="7" t="s">
        <v>1927</v>
      </c>
      <c r="F41" s="8">
        <v>2500</v>
      </c>
    </row>
    <row r="42" spans="1:6" ht="45" x14ac:dyDescent="0.2">
      <c r="A42" s="43" t="s">
        <v>2485</v>
      </c>
      <c r="B42" s="7" t="s">
        <v>1</v>
      </c>
      <c r="C42" s="7" t="s">
        <v>1882</v>
      </c>
      <c r="D42" s="7" t="s">
        <v>1926</v>
      </c>
      <c r="E42" s="7" t="s">
        <v>1927</v>
      </c>
      <c r="F42" s="8">
        <v>4500</v>
      </c>
    </row>
    <row r="43" spans="1:6" ht="60" x14ac:dyDescent="0.2">
      <c r="A43" s="199" t="s">
        <v>2486</v>
      </c>
      <c r="B43" s="155" t="s">
        <v>204</v>
      </c>
      <c r="C43" s="155" t="s">
        <v>1883</v>
      </c>
      <c r="D43" s="7" t="s">
        <v>3045</v>
      </c>
      <c r="E43" s="7" t="s">
        <v>846</v>
      </c>
      <c r="F43" s="138">
        <v>2500</v>
      </c>
    </row>
    <row r="44" spans="1:6" ht="60" x14ac:dyDescent="0.2">
      <c r="A44" s="200"/>
      <c r="B44" s="156"/>
      <c r="C44" s="156"/>
      <c r="D44" s="7" t="s">
        <v>3049</v>
      </c>
      <c r="E44" s="7" t="s">
        <v>3050</v>
      </c>
      <c r="F44" s="140"/>
    </row>
    <row r="45" spans="1:6" ht="45" x14ac:dyDescent="0.2">
      <c r="A45" s="43" t="s">
        <v>2487</v>
      </c>
      <c r="B45" s="7" t="s">
        <v>204</v>
      </c>
      <c r="C45" s="7" t="s">
        <v>1884</v>
      </c>
      <c r="D45" s="7" t="s">
        <v>1926</v>
      </c>
      <c r="E45" s="7" t="s">
        <v>1927</v>
      </c>
      <c r="F45" s="8">
        <v>7000</v>
      </c>
    </row>
    <row r="46" spans="1:6" ht="45" x14ac:dyDescent="0.2">
      <c r="A46" s="43" t="s">
        <v>2488</v>
      </c>
      <c r="B46" s="7" t="s">
        <v>204</v>
      </c>
      <c r="C46" s="7" t="s">
        <v>1885</v>
      </c>
      <c r="D46" s="7" t="s">
        <v>1926</v>
      </c>
      <c r="E46" s="7" t="s">
        <v>1927</v>
      </c>
      <c r="F46" s="8">
        <v>6000</v>
      </c>
    </row>
    <row r="47" spans="1:6" ht="45" x14ac:dyDescent="0.2">
      <c r="A47" s="43" t="s">
        <v>2489</v>
      </c>
      <c r="B47" s="7" t="s">
        <v>204</v>
      </c>
      <c r="C47" s="7" t="s">
        <v>1886</v>
      </c>
      <c r="D47" s="7" t="s">
        <v>1926</v>
      </c>
      <c r="E47" s="7" t="s">
        <v>1927</v>
      </c>
      <c r="F47" s="8">
        <v>8000</v>
      </c>
    </row>
    <row r="48" spans="1:6" ht="45" x14ac:dyDescent="0.2">
      <c r="A48" s="43" t="s">
        <v>2490</v>
      </c>
      <c r="B48" s="7" t="s">
        <v>204</v>
      </c>
      <c r="C48" s="7" t="s">
        <v>1887</v>
      </c>
      <c r="D48" s="7" t="s">
        <v>1926</v>
      </c>
      <c r="E48" s="7" t="s">
        <v>1927</v>
      </c>
      <c r="F48" s="8">
        <v>9000</v>
      </c>
    </row>
    <row r="49" spans="1:6" ht="60" x14ac:dyDescent="0.2">
      <c r="A49" s="199" t="s">
        <v>2491</v>
      </c>
      <c r="B49" s="155" t="s">
        <v>1889</v>
      </c>
      <c r="C49" s="155" t="s">
        <v>198</v>
      </c>
      <c r="D49" s="7" t="s">
        <v>3045</v>
      </c>
      <c r="E49" s="7" t="s">
        <v>846</v>
      </c>
      <c r="F49" s="138">
        <v>2500</v>
      </c>
    </row>
    <row r="50" spans="1:6" ht="60" x14ac:dyDescent="0.2">
      <c r="A50" s="200"/>
      <c r="B50" s="156"/>
      <c r="C50" s="156"/>
      <c r="D50" s="7" t="s">
        <v>3049</v>
      </c>
      <c r="E50" s="7" t="s">
        <v>3050</v>
      </c>
      <c r="F50" s="140"/>
    </row>
    <row r="51" spans="1:6" ht="30" x14ac:dyDescent="0.2">
      <c r="A51" s="43" t="s">
        <v>2492</v>
      </c>
      <c r="B51" s="7" t="s">
        <v>1889</v>
      </c>
      <c r="C51" s="7" t="s">
        <v>1928</v>
      </c>
      <c r="D51" s="7" t="s">
        <v>847</v>
      </c>
      <c r="E51" s="7" t="s">
        <v>480</v>
      </c>
      <c r="F51" s="8">
        <v>5000</v>
      </c>
    </row>
    <row r="52" spans="1:6" ht="45" x14ac:dyDescent="0.2">
      <c r="A52" s="43" t="s">
        <v>2493</v>
      </c>
      <c r="B52" s="7" t="s">
        <v>1889</v>
      </c>
      <c r="C52" s="7" t="s">
        <v>1890</v>
      </c>
      <c r="D52" s="7" t="s">
        <v>1926</v>
      </c>
      <c r="E52" s="7" t="s">
        <v>1927</v>
      </c>
      <c r="F52" s="8">
        <v>1100</v>
      </c>
    </row>
    <row r="53" spans="1:6" ht="45" x14ac:dyDescent="0.2">
      <c r="A53" s="43" t="s">
        <v>2494</v>
      </c>
      <c r="B53" s="7" t="s">
        <v>1889</v>
      </c>
      <c r="C53" s="7" t="s">
        <v>1891</v>
      </c>
      <c r="D53" s="7" t="s">
        <v>1926</v>
      </c>
      <c r="E53" s="7" t="s">
        <v>1927</v>
      </c>
      <c r="F53" s="8">
        <v>6000</v>
      </c>
    </row>
    <row r="54" spans="1:6" ht="45" x14ac:dyDescent="0.2">
      <c r="A54" s="43" t="s">
        <v>2495</v>
      </c>
      <c r="B54" s="7" t="s">
        <v>1889</v>
      </c>
      <c r="C54" s="7" t="s">
        <v>1892</v>
      </c>
      <c r="D54" s="7" t="s">
        <v>1926</v>
      </c>
      <c r="E54" s="7" t="s">
        <v>1927</v>
      </c>
      <c r="F54" s="8">
        <v>6000</v>
      </c>
    </row>
    <row r="55" spans="1:6" ht="45" x14ac:dyDescent="0.2">
      <c r="A55" s="43" t="s">
        <v>2496</v>
      </c>
      <c r="B55" s="7" t="s">
        <v>1889</v>
      </c>
      <c r="C55" s="7" t="s">
        <v>1893</v>
      </c>
      <c r="D55" s="7" t="s">
        <v>1926</v>
      </c>
      <c r="E55" s="7" t="s">
        <v>1927</v>
      </c>
      <c r="F55" s="8">
        <v>7000</v>
      </c>
    </row>
    <row r="56" spans="1:6" ht="45" x14ac:dyDescent="0.2">
      <c r="A56" s="43" t="s">
        <v>2497</v>
      </c>
      <c r="B56" s="7" t="s">
        <v>1889</v>
      </c>
      <c r="C56" s="7" t="s">
        <v>1894</v>
      </c>
      <c r="D56" s="7" t="s">
        <v>1926</v>
      </c>
      <c r="E56" s="7" t="s">
        <v>1927</v>
      </c>
      <c r="F56" s="8">
        <v>8000</v>
      </c>
    </row>
    <row r="57" spans="1:6" ht="45" x14ac:dyDescent="0.2">
      <c r="A57" s="43" t="s">
        <v>2498</v>
      </c>
      <c r="B57" s="7" t="s">
        <v>1889</v>
      </c>
      <c r="C57" s="7" t="s">
        <v>1895</v>
      </c>
      <c r="D57" s="7" t="s">
        <v>1926</v>
      </c>
      <c r="E57" s="7" t="s">
        <v>1927</v>
      </c>
      <c r="F57" s="8">
        <v>13000</v>
      </c>
    </row>
    <row r="58" spans="1:6" ht="45" x14ac:dyDescent="0.2">
      <c r="A58" s="43" t="s">
        <v>2499</v>
      </c>
      <c r="B58" s="7" t="s">
        <v>1889</v>
      </c>
      <c r="C58" s="7" t="s">
        <v>1896</v>
      </c>
      <c r="D58" s="7" t="s">
        <v>1926</v>
      </c>
      <c r="E58" s="7" t="s">
        <v>1927</v>
      </c>
      <c r="F58" s="8">
        <v>14000</v>
      </c>
    </row>
    <row r="59" spans="1:6" ht="60" x14ac:dyDescent="0.2">
      <c r="A59" s="199" t="s">
        <v>2500</v>
      </c>
      <c r="B59" s="155" t="s">
        <v>1888</v>
      </c>
      <c r="C59" s="155" t="s">
        <v>198</v>
      </c>
      <c r="D59" s="7" t="s">
        <v>3045</v>
      </c>
      <c r="E59" s="7" t="s">
        <v>846</v>
      </c>
      <c r="F59" s="138">
        <v>2500</v>
      </c>
    </row>
    <row r="60" spans="1:6" ht="60" x14ac:dyDescent="0.2">
      <c r="A60" s="200"/>
      <c r="B60" s="156"/>
      <c r="C60" s="156"/>
      <c r="D60" s="7" t="s">
        <v>3049</v>
      </c>
      <c r="E60" s="7" t="s">
        <v>3050</v>
      </c>
      <c r="F60" s="140"/>
    </row>
    <row r="61" spans="1:6" ht="30" x14ac:dyDescent="0.2">
      <c r="A61" s="43" t="s">
        <v>2501</v>
      </c>
      <c r="B61" s="7" t="s">
        <v>1888</v>
      </c>
      <c r="C61" s="7" t="s">
        <v>1928</v>
      </c>
      <c r="D61" s="7" t="s">
        <v>847</v>
      </c>
      <c r="E61" s="7" t="s">
        <v>480</v>
      </c>
      <c r="F61" s="8">
        <v>3500</v>
      </c>
    </row>
    <row r="62" spans="1:6" ht="45" x14ac:dyDescent="0.2">
      <c r="A62" s="43" t="s">
        <v>2502</v>
      </c>
      <c r="B62" s="7" t="s">
        <v>1888</v>
      </c>
      <c r="C62" s="7" t="s">
        <v>1897</v>
      </c>
      <c r="D62" s="7" t="s">
        <v>1926</v>
      </c>
      <c r="E62" s="7" t="s">
        <v>1927</v>
      </c>
      <c r="F62" s="8">
        <v>5000</v>
      </c>
    </row>
    <row r="63" spans="1:6" ht="45" x14ac:dyDescent="0.2">
      <c r="A63" s="43" t="s">
        <v>2503</v>
      </c>
      <c r="B63" s="7" t="s">
        <v>1888</v>
      </c>
      <c r="C63" s="7" t="s">
        <v>1898</v>
      </c>
      <c r="D63" s="7" t="s">
        <v>1926</v>
      </c>
      <c r="E63" s="7" t="s">
        <v>1927</v>
      </c>
      <c r="F63" s="8">
        <v>7500</v>
      </c>
    </row>
    <row r="64" spans="1:6" ht="60" x14ac:dyDescent="0.2">
      <c r="A64" s="199" t="s">
        <v>2504</v>
      </c>
      <c r="B64" s="155" t="s">
        <v>205</v>
      </c>
      <c r="C64" s="155" t="s">
        <v>198</v>
      </c>
      <c r="D64" s="7" t="s">
        <v>3045</v>
      </c>
      <c r="E64" s="7" t="s">
        <v>846</v>
      </c>
      <c r="F64" s="138">
        <v>5000</v>
      </c>
    </row>
    <row r="65" spans="1:6" ht="60" x14ac:dyDescent="0.2">
      <c r="A65" s="200"/>
      <c r="B65" s="156"/>
      <c r="C65" s="156"/>
      <c r="D65" s="7" t="s">
        <v>3049</v>
      </c>
      <c r="E65" s="7" t="s">
        <v>3050</v>
      </c>
      <c r="F65" s="140"/>
    </row>
    <row r="66" spans="1:6" ht="30" x14ac:dyDescent="0.2">
      <c r="A66" s="43" t="s">
        <v>2505</v>
      </c>
      <c r="B66" s="7" t="s">
        <v>205</v>
      </c>
      <c r="C66" s="7" t="s">
        <v>1928</v>
      </c>
      <c r="D66" s="7" t="s">
        <v>847</v>
      </c>
      <c r="E66" s="7" t="s">
        <v>480</v>
      </c>
      <c r="F66" s="8">
        <v>7000</v>
      </c>
    </row>
    <row r="67" spans="1:6" ht="45" x14ac:dyDescent="0.2">
      <c r="A67" s="43" t="s">
        <v>2506</v>
      </c>
      <c r="B67" s="7" t="s">
        <v>205</v>
      </c>
      <c r="C67" s="7" t="s">
        <v>1930</v>
      </c>
      <c r="D67" s="7" t="s">
        <v>1926</v>
      </c>
      <c r="E67" s="7" t="s">
        <v>1927</v>
      </c>
      <c r="F67" s="8">
        <v>10000</v>
      </c>
    </row>
    <row r="68" spans="1:6" ht="45" x14ac:dyDescent="0.2">
      <c r="A68" s="43" t="s">
        <v>2507</v>
      </c>
      <c r="B68" s="7" t="s">
        <v>205</v>
      </c>
      <c r="C68" s="7" t="s">
        <v>1931</v>
      </c>
      <c r="D68" s="7" t="s">
        <v>1926</v>
      </c>
      <c r="E68" s="7" t="s">
        <v>1927</v>
      </c>
      <c r="F68" s="8">
        <v>16000</v>
      </c>
    </row>
    <row r="69" spans="1:6" ht="45" x14ac:dyDescent="0.2">
      <c r="A69" s="43" t="s">
        <v>2508</v>
      </c>
      <c r="B69" s="7" t="s">
        <v>205</v>
      </c>
      <c r="C69" s="7" t="s">
        <v>1932</v>
      </c>
      <c r="D69" s="7" t="s">
        <v>1926</v>
      </c>
      <c r="E69" s="7" t="s">
        <v>1927</v>
      </c>
      <c r="F69" s="8">
        <v>20000</v>
      </c>
    </row>
    <row r="70" spans="1:6" ht="45" x14ac:dyDescent="0.2">
      <c r="A70" s="43" t="s">
        <v>2509</v>
      </c>
      <c r="B70" s="7" t="s">
        <v>205</v>
      </c>
      <c r="C70" s="7" t="s">
        <v>1933</v>
      </c>
      <c r="D70" s="7" t="s">
        <v>1926</v>
      </c>
      <c r="E70" s="7" t="s">
        <v>1927</v>
      </c>
      <c r="F70" s="8">
        <v>28000</v>
      </c>
    </row>
    <row r="71" spans="1:6" ht="60" x14ac:dyDescent="0.2">
      <c r="A71" s="199" t="s">
        <v>2510</v>
      </c>
      <c r="B71" s="155" t="s">
        <v>206</v>
      </c>
      <c r="C71" s="155" t="s">
        <v>198</v>
      </c>
      <c r="D71" s="7" t="s">
        <v>3045</v>
      </c>
      <c r="E71" s="7" t="s">
        <v>846</v>
      </c>
      <c r="F71" s="138">
        <v>2500</v>
      </c>
    </row>
    <row r="72" spans="1:6" ht="60" x14ac:dyDescent="0.2">
      <c r="A72" s="200"/>
      <c r="B72" s="156"/>
      <c r="C72" s="156"/>
      <c r="D72" s="7" t="s">
        <v>3049</v>
      </c>
      <c r="E72" s="7" t="s">
        <v>3050</v>
      </c>
      <c r="F72" s="140"/>
    </row>
    <row r="73" spans="1:6" ht="30" x14ac:dyDescent="0.2">
      <c r="A73" s="43" t="s">
        <v>2511</v>
      </c>
      <c r="B73" s="7" t="s">
        <v>206</v>
      </c>
      <c r="C73" s="7" t="s">
        <v>1928</v>
      </c>
      <c r="D73" s="7" t="s">
        <v>847</v>
      </c>
      <c r="E73" s="7" t="s">
        <v>480</v>
      </c>
      <c r="F73" s="8">
        <v>3500</v>
      </c>
    </row>
    <row r="74" spans="1:6" ht="45" x14ac:dyDescent="0.2">
      <c r="A74" s="43" t="s">
        <v>2512</v>
      </c>
      <c r="B74" s="7" t="s">
        <v>206</v>
      </c>
      <c r="C74" s="131" t="s">
        <v>1901</v>
      </c>
      <c r="D74" s="7" t="s">
        <v>1926</v>
      </c>
      <c r="E74" s="7" t="s">
        <v>1927</v>
      </c>
      <c r="F74" s="8">
        <v>4000</v>
      </c>
    </row>
    <row r="75" spans="1:6" ht="45" x14ac:dyDescent="0.2">
      <c r="A75" s="43" t="s">
        <v>2513</v>
      </c>
      <c r="B75" s="7" t="s">
        <v>206</v>
      </c>
      <c r="C75" s="7" t="s">
        <v>1902</v>
      </c>
      <c r="D75" s="7" t="s">
        <v>1926</v>
      </c>
      <c r="E75" s="7" t="s">
        <v>1927</v>
      </c>
      <c r="F75" s="8">
        <v>6000</v>
      </c>
    </row>
    <row r="76" spans="1:6" ht="45" x14ac:dyDescent="0.2">
      <c r="A76" s="43" t="s">
        <v>2514</v>
      </c>
      <c r="B76" s="7" t="s">
        <v>206</v>
      </c>
      <c r="C76" s="7" t="s">
        <v>1903</v>
      </c>
      <c r="D76" s="7" t="s">
        <v>1926</v>
      </c>
      <c r="E76" s="7" t="s">
        <v>1927</v>
      </c>
      <c r="F76" s="8">
        <v>8000</v>
      </c>
    </row>
    <row r="77" spans="1:6" ht="45" x14ac:dyDescent="0.2">
      <c r="A77" s="43" t="s">
        <v>2515</v>
      </c>
      <c r="B77" s="7" t="s">
        <v>206</v>
      </c>
      <c r="C77" s="7" t="s">
        <v>1904</v>
      </c>
      <c r="D77" s="7" t="s">
        <v>1926</v>
      </c>
      <c r="E77" s="7" t="s">
        <v>1927</v>
      </c>
      <c r="F77" s="8">
        <v>4000</v>
      </c>
    </row>
    <row r="78" spans="1:6" ht="45" x14ac:dyDescent="0.2">
      <c r="A78" s="43" t="s">
        <v>2516</v>
      </c>
      <c r="B78" s="7" t="s">
        <v>206</v>
      </c>
      <c r="C78" s="7" t="s">
        <v>1905</v>
      </c>
      <c r="D78" s="7" t="s">
        <v>1926</v>
      </c>
      <c r="E78" s="7" t="s">
        <v>1927</v>
      </c>
      <c r="F78" s="8">
        <v>10000</v>
      </c>
    </row>
    <row r="79" spans="1:6" ht="45" x14ac:dyDescent="0.2">
      <c r="A79" s="43" t="s">
        <v>2517</v>
      </c>
      <c r="B79" s="7" t="s">
        <v>206</v>
      </c>
      <c r="C79" s="7" t="s">
        <v>1906</v>
      </c>
      <c r="D79" s="7" t="s">
        <v>1926</v>
      </c>
      <c r="E79" s="7" t="s">
        <v>1927</v>
      </c>
      <c r="F79" s="8">
        <v>13000</v>
      </c>
    </row>
    <row r="80" spans="1:6" ht="45" x14ac:dyDescent="0.2">
      <c r="A80" s="43" t="s">
        <v>2518</v>
      </c>
      <c r="B80" s="7" t="s">
        <v>206</v>
      </c>
      <c r="C80" s="7" t="s">
        <v>1907</v>
      </c>
      <c r="D80" s="7" t="s">
        <v>1926</v>
      </c>
      <c r="E80" s="7" t="s">
        <v>1927</v>
      </c>
      <c r="F80" s="8">
        <v>15000</v>
      </c>
    </row>
    <row r="81" spans="1:6" ht="45" x14ac:dyDescent="0.2">
      <c r="A81" s="43" t="s">
        <v>2519</v>
      </c>
      <c r="B81" s="7" t="s">
        <v>206</v>
      </c>
      <c r="C81" s="7" t="s">
        <v>1908</v>
      </c>
      <c r="D81" s="7" t="s">
        <v>1926</v>
      </c>
      <c r="E81" s="7" t="s">
        <v>1927</v>
      </c>
      <c r="F81" s="8">
        <v>25000</v>
      </c>
    </row>
    <row r="82" spans="1:6" ht="49.5" customHeight="1" x14ac:dyDescent="0.2">
      <c r="A82" s="199" t="s">
        <v>2520</v>
      </c>
      <c r="B82" s="155" t="s">
        <v>246</v>
      </c>
      <c r="C82" s="155" t="s">
        <v>198</v>
      </c>
      <c r="D82" s="7" t="s">
        <v>3045</v>
      </c>
      <c r="E82" s="7" t="s">
        <v>846</v>
      </c>
      <c r="F82" s="138">
        <v>2500</v>
      </c>
    </row>
    <row r="83" spans="1:6" ht="64.5" customHeight="1" x14ac:dyDescent="0.2">
      <c r="A83" s="200"/>
      <c r="B83" s="156"/>
      <c r="C83" s="156"/>
      <c r="D83" s="7" t="s">
        <v>3049</v>
      </c>
      <c r="E83" s="7" t="s">
        <v>3050</v>
      </c>
      <c r="F83" s="140"/>
    </row>
    <row r="84" spans="1:6" ht="30" x14ac:dyDescent="0.2">
      <c r="A84" s="43" t="s">
        <v>2521</v>
      </c>
      <c r="B84" s="7" t="s">
        <v>246</v>
      </c>
      <c r="C84" s="7" t="s">
        <v>1928</v>
      </c>
      <c r="D84" s="7" t="s">
        <v>847</v>
      </c>
      <c r="E84" s="7" t="s">
        <v>480</v>
      </c>
      <c r="F84" s="8">
        <v>3500</v>
      </c>
    </row>
    <row r="85" spans="1:6" ht="45" x14ac:dyDescent="0.2">
      <c r="A85" s="43" t="s">
        <v>2522</v>
      </c>
      <c r="B85" s="7" t="s">
        <v>1909</v>
      </c>
      <c r="C85" s="7" t="s">
        <v>1910</v>
      </c>
      <c r="D85" s="7" t="s">
        <v>1926</v>
      </c>
      <c r="E85" s="7" t="s">
        <v>1927</v>
      </c>
      <c r="F85" s="8">
        <v>8000</v>
      </c>
    </row>
    <row r="86" spans="1:6" ht="45" x14ac:dyDescent="0.2">
      <c r="A86" s="43" t="s">
        <v>2523</v>
      </c>
      <c r="B86" s="7" t="s">
        <v>246</v>
      </c>
      <c r="C86" s="7" t="s">
        <v>1911</v>
      </c>
      <c r="D86" s="7" t="s">
        <v>1926</v>
      </c>
      <c r="E86" s="7" t="s">
        <v>1927</v>
      </c>
      <c r="F86" s="8">
        <v>2000</v>
      </c>
    </row>
    <row r="87" spans="1:6" ht="60" x14ac:dyDescent="0.2">
      <c r="A87" s="199" t="s">
        <v>2524</v>
      </c>
      <c r="B87" s="155" t="s">
        <v>207</v>
      </c>
      <c r="C87" s="155" t="s">
        <v>198</v>
      </c>
      <c r="D87" s="7" t="s">
        <v>3045</v>
      </c>
      <c r="E87" s="7" t="s">
        <v>846</v>
      </c>
      <c r="F87" s="138">
        <v>2500</v>
      </c>
    </row>
    <row r="88" spans="1:6" ht="60" x14ac:dyDescent="0.2">
      <c r="A88" s="200"/>
      <c r="B88" s="156"/>
      <c r="C88" s="156"/>
      <c r="D88" s="7" t="s">
        <v>3049</v>
      </c>
      <c r="E88" s="7" t="s">
        <v>3050</v>
      </c>
      <c r="F88" s="140"/>
    </row>
    <row r="89" spans="1:6" ht="30" x14ac:dyDescent="0.2">
      <c r="A89" s="43" t="s">
        <v>2525</v>
      </c>
      <c r="B89" s="7" t="s">
        <v>207</v>
      </c>
      <c r="C89" s="7" t="s">
        <v>1928</v>
      </c>
      <c r="D89" s="7" t="s">
        <v>847</v>
      </c>
      <c r="E89" s="7" t="s">
        <v>480</v>
      </c>
      <c r="F89" s="8">
        <v>4000</v>
      </c>
    </row>
    <row r="90" spans="1:6" ht="45" x14ac:dyDescent="0.2">
      <c r="A90" s="43" t="s">
        <v>2526</v>
      </c>
      <c r="B90" s="7" t="s">
        <v>207</v>
      </c>
      <c r="C90" s="7" t="s">
        <v>1899</v>
      </c>
      <c r="D90" s="7" t="s">
        <v>1926</v>
      </c>
      <c r="E90" s="7" t="s">
        <v>1927</v>
      </c>
      <c r="F90" s="8">
        <v>3000</v>
      </c>
    </row>
    <row r="91" spans="1:6" ht="45" x14ac:dyDescent="0.2">
      <c r="A91" s="43" t="s">
        <v>2527</v>
      </c>
      <c r="B91" s="7" t="s">
        <v>207</v>
      </c>
      <c r="C91" s="7" t="s">
        <v>1900</v>
      </c>
      <c r="D91" s="7" t="s">
        <v>1926</v>
      </c>
      <c r="E91" s="7" t="s">
        <v>1927</v>
      </c>
      <c r="F91" s="8">
        <v>4500</v>
      </c>
    </row>
    <row r="92" spans="1:6" ht="60" x14ac:dyDescent="0.2">
      <c r="A92" s="199" t="s">
        <v>2528</v>
      </c>
      <c r="B92" s="155" t="s">
        <v>248</v>
      </c>
      <c r="C92" s="155" t="s">
        <v>198</v>
      </c>
      <c r="D92" s="7" t="s">
        <v>3045</v>
      </c>
      <c r="E92" s="7" t="s">
        <v>846</v>
      </c>
      <c r="F92" s="138">
        <v>3000</v>
      </c>
    </row>
    <row r="93" spans="1:6" ht="60" x14ac:dyDescent="0.2">
      <c r="A93" s="200"/>
      <c r="B93" s="156"/>
      <c r="C93" s="156"/>
      <c r="D93" s="7" t="s">
        <v>3049</v>
      </c>
      <c r="E93" s="7" t="s">
        <v>3050</v>
      </c>
      <c r="F93" s="140"/>
    </row>
    <row r="94" spans="1:6" ht="30" x14ac:dyDescent="0.2">
      <c r="A94" s="43" t="s">
        <v>2529</v>
      </c>
      <c r="B94" s="7" t="s">
        <v>248</v>
      </c>
      <c r="C94" s="7" t="s">
        <v>848</v>
      </c>
      <c r="D94" s="7" t="s">
        <v>847</v>
      </c>
      <c r="E94" s="7" t="s">
        <v>480</v>
      </c>
      <c r="F94" s="8">
        <v>5000</v>
      </c>
    </row>
    <row r="95" spans="1:6" ht="45" x14ac:dyDescent="0.2">
      <c r="A95" s="43" t="s">
        <v>2530</v>
      </c>
      <c r="B95" s="7" t="s">
        <v>248</v>
      </c>
      <c r="C95" s="7" t="s">
        <v>1912</v>
      </c>
      <c r="D95" s="7" t="s">
        <v>1926</v>
      </c>
      <c r="E95" s="7" t="s">
        <v>1927</v>
      </c>
      <c r="F95" s="8">
        <v>5000</v>
      </c>
    </row>
    <row r="96" spans="1:6" ht="45" x14ac:dyDescent="0.2">
      <c r="A96" s="43" t="s">
        <v>2531</v>
      </c>
      <c r="B96" s="7" t="s">
        <v>248</v>
      </c>
      <c r="C96" s="7" t="s">
        <v>1913</v>
      </c>
      <c r="D96" s="7" t="s">
        <v>1926</v>
      </c>
      <c r="E96" s="7" t="s">
        <v>1927</v>
      </c>
      <c r="F96" s="8">
        <v>6000</v>
      </c>
    </row>
    <row r="97" spans="1:6" ht="45" x14ac:dyDescent="0.2">
      <c r="A97" s="43" t="s">
        <v>2532</v>
      </c>
      <c r="B97" s="7" t="s">
        <v>248</v>
      </c>
      <c r="C97" s="7" t="s">
        <v>1914</v>
      </c>
      <c r="D97" s="7" t="s">
        <v>1926</v>
      </c>
      <c r="E97" s="7" t="s">
        <v>1927</v>
      </c>
      <c r="F97" s="8">
        <v>7000</v>
      </c>
    </row>
    <row r="98" spans="1:6" ht="60" x14ac:dyDescent="0.2">
      <c r="A98" s="199" t="s">
        <v>2533</v>
      </c>
      <c r="B98" s="155" t="s">
        <v>3017</v>
      </c>
      <c r="C98" s="155" t="s">
        <v>198</v>
      </c>
      <c r="D98" s="7" t="s">
        <v>3045</v>
      </c>
      <c r="E98" s="7" t="s">
        <v>846</v>
      </c>
      <c r="F98" s="138">
        <v>2500</v>
      </c>
    </row>
    <row r="99" spans="1:6" ht="60" x14ac:dyDescent="0.2">
      <c r="A99" s="200"/>
      <c r="B99" s="156"/>
      <c r="C99" s="156"/>
      <c r="D99" s="7" t="s">
        <v>3049</v>
      </c>
      <c r="E99" s="7" t="s">
        <v>3050</v>
      </c>
      <c r="F99" s="140"/>
    </row>
    <row r="100" spans="1:6" ht="30" x14ac:dyDescent="0.2">
      <c r="A100" s="43" t="s">
        <v>2534</v>
      </c>
      <c r="B100" s="7" t="s">
        <v>3017</v>
      </c>
      <c r="C100" s="7" t="s">
        <v>1928</v>
      </c>
      <c r="D100" s="7" t="s">
        <v>847</v>
      </c>
      <c r="E100" s="7" t="s">
        <v>480</v>
      </c>
      <c r="F100" s="8">
        <v>6500</v>
      </c>
    </row>
    <row r="101" spans="1:6" ht="45" x14ac:dyDescent="0.2">
      <c r="A101" s="43" t="s">
        <v>2535</v>
      </c>
      <c r="B101" s="7" t="s">
        <v>3017</v>
      </c>
      <c r="C101" s="7" t="s">
        <v>1912</v>
      </c>
      <c r="D101" s="7" t="s">
        <v>1926</v>
      </c>
      <c r="E101" s="7" t="s">
        <v>1927</v>
      </c>
      <c r="F101" s="8">
        <v>6000</v>
      </c>
    </row>
    <row r="102" spans="1:6" ht="45" x14ac:dyDescent="0.2">
      <c r="A102" s="43" t="s">
        <v>2536</v>
      </c>
      <c r="B102" s="7" t="s">
        <v>3017</v>
      </c>
      <c r="C102" s="7" t="s">
        <v>1900</v>
      </c>
      <c r="D102" s="7" t="s">
        <v>1926</v>
      </c>
      <c r="E102" s="7" t="s">
        <v>1927</v>
      </c>
      <c r="F102" s="8">
        <v>8500</v>
      </c>
    </row>
    <row r="103" spans="1:6" ht="60" x14ac:dyDescent="0.2">
      <c r="A103" s="199" t="s">
        <v>2537</v>
      </c>
      <c r="B103" s="201" t="s">
        <v>3018</v>
      </c>
      <c r="C103" s="155" t="s">
        <v>198</v>
      </c>
      <c r="D103" s="7" t="s">
        <v>3045</v>
      </c>
      <c r="E103" s="7" t="s">
        <v>846</v>
      </c>
      <c r="F103" s="138">
        <v>2500</v>
      </c>
    </row>
    <row r="104" spans="1:6" ht="60" x14ac:dyDescent="0.2">
      <c r="A104" s="200"/>
      <c r="B104" s="202"/>
      <c r="C104" s="156"/>
      <c r="D104" s="7" t="s">
        <v>3049</v>
      </c>
      <c r="E104" s="7" t="s">
        <v>3050</v>
      </c>
      <c r="F104" s="140"/>
    </row>
    <row r="105" spans="1:6" ht="30" x14ac:dyDescent="0.2">
      <c r="A105" s="43" t="s">
        <v>2538</v>
      </c>
      <c r="B105" s="88" t="s">
        <v>3018</v>
      </c>
      <c r="C105" s="7" t="s">
        <v>1928</v>
      </c>
      <c r="D105" s="7" t="s">
        <v>847</v>
      </c>
      <c r="E105" s="7" t="s">
        <v>480</v>
      </c>
      <c r="F105" s="8">
        <v>3500</v>
      </c>
    </row>
    <row r="106" spans="1:6" ht="45" x14ac:dyDescent="0.2">
      <c r="A106" s="43" t="s">
        <v>2539</v>
      </c>
      <c r="B106" s="88" t="s">
        <v>3018</v>
      </c>
      <c r="C106" s="7" t="s">
        <v>1915</v>
      </c>
      <c r="D106" s="7" t="s">
        <v>1926</v>
      </c>
      <c r="E106" s="7" t="s">
        <v>1927</v>
      </c>
      <c r="F106" s="8">
        <v>7000</v>
      </c>
    </row>
    <row r="107" spans="1:6" ht="45" x14ac:dyDescent="0.2">
      <c r="A107" s="43" t="s">
        <v>2540</v>
      </c>
      <c r="B107" s="88" t="s">
        <v>3018</v>
      </c>
      <c r="C107" s="7" t="s">
        <v>1916</v>
      </c>
      <c r="D107" s="7" t="s">
        <v>1926</v>
      </c>
      <c r="E107" s="7" t="s">
        <v>1927</v>
      </c>
      <c r="F107" s="8">
        <v>6000</v>
      </c>
    </row>
    <row r="108" spans="1:6" ht="45" x14ac:dyDescent="0.2">
      <c r="A108" s="43" t="s">
        <v>2541</v>
      </c>
      <c r="B108" s="88" t="s">
        <v>3018</v>
      </c>
      <c r="C108" s="7" t="s">
        <v>1899</v>
      </c>
      <c r="D108" s="7" t="s">
        <v>1926</v>
      </c>
      <c r="E108" s="7" t="s">
        <v>1927</v>
      </c>
      <c r="F108" s="8">
        <v>5000</v>
      </c>
    </row>
    <row r="109" spans="1:6" ht="60" x14ac:dyDescent="0.2">
      <c r="A109" s="199" t="s">
        <v>2542</v>
      </c>
      <c r="B109" s="155" t="s">
        <v>1917</v>
      </c>
      <c r="C109" s="155" t="s">
        <v>198</v>
      </c>
      <c r="D109" s="7" t="s">
        <v>3045</v>
      </c>
      <c r="E109" s="7" t="s">
        <v>846</v>
      </c>
      <c r="F109" s="138">
        <v>3000</v>
      </c>
    </row>
    <row r="110" spans="1:6" ht="60" x14ac:dyDescent="0.2">
      <c r="A110" s="200"/>
      <c r="B110" s="156"/>
      <c r="C110" s="156"/>
      <c r="D110" s="7" t="s">
        <v>3049</v>
      </c>
      <c r="E110" s="7" t="s">
        <v>3050</v>
      </c>
      <c r="F110" s="140"/>
    </row>
    <row r="111" spans="1:6" ht="30" x14ac:dyDescent="0.2">
      <c r="A111" s="43" t="s">
        <v>2543</v>
      </c>
      <c r="B111" s="7" t="s">
        <v>1917</v>
      </c>
      <c r="C111" s="7" t="s">
        <v>1928</v>
      </c>
      <c r="D111" s="7" t="s">
        <v>847</v>
      </c>
      <c r="E111" s="7" t="s">
        <v>480</v>
      </c>
      <c r="F111" s="8">
        <v>3500</v>
      </c>
    </row>
    <row r="112" spans="1:6" ht="45" x14ac:dyDescent="0.2">
      <c r="A112" s="43" t="s">
        <v>2544</v>
      </c>
      <c r="B112" s="7" t="s">
        <v>1917</v>
      </c>
      <c r="C112" s="7" t="s">
        <v>1912</v>
      </c>
      <c r="D112" s="7" t="s">
        <v>1926</v>
      </c>
      <c r="E112" s="7" t="s">
        <v>1927</v>
      </c>
      <c r="F112" s="8">
        <v>3000</v>
      </c>
    </row>
    <row r="113" spans="1:6" ht="45" x14ac:dyDescent="0.2">
      <c r="A113" s="43" t="s">
        <v>2545</v>
      </c>
      <c r="B113" s="7" t="s">
        <v>1917</v>
      </c>
      <c r="C113" s="7" t="s">
        <v>1918</v>
      </c>
      <c r="D113" s="7" t="s">
        <v>1926</v>
      </c>
      <c r="E113" s="7" t="s">
        <v>1927</v>
      </c>
      <c r="F113" s="8">
        <v>5000</v>
      </c>
    </row>
    <row r="114" spans="1:6" ht="60" x14ac:dyDescent="0.2">
      <c r="A114" s="199" t="s">
        <v>2546</v>
      </c>
      <c r="B114" s="155" t="s">
        <v>208</v>
      </c>
      <c r="C114" s="155" t="s">
        <v>198</v>
      </c>
      <c r="D114" s="7" t="s">
        <v>3045</v>
      </c>
      <c r="E114" s="7" t="s">
        <v>846</v>
      </c>
      <c r="F114" s="138">
        <v>4000</v>
      </c>
    </row>
    <row r="115" spans="1:6" ht="60" x14ac:dyDescent="0.2">
      <c r="A115" s="200"/>
      <c r="B115" s="156"/>
      <c r="C115" s="156"/>
      <c r="D115" s="7" t="s">
        <v>3049</v>
      </c>
      <c r="E115" s="7" t="s">
        <v>3050</v>
      </c>
      <c r="F115" s="140"/>
    </row>
    <row r="116" spans="1:6" ht="30" x14ac:dyDescent="0.2">
      <c r="A116" s="43" t="s">
        <v>2547</v>
      </c>
      <c r="B116" s="7" t="s">
        <v>208</v>
      </c>
      <c r="C116" s="7" t="s">
        <v>1928</v>
      </c>
      <c r="D116" s="7" t="s">
        <v>847</v>
      </c>
      <c r="E116" s="7" t="s">
        <v>480</v>
      </c>
      <c r="F116" s="8">
        <v>5500</v>
      </c>
    </row>
    <row r="117" spans="1:6" ht="45" x14ac:dyDescent="0.2">
      <c r="A117" s="43" t="s">
        <v>2548</v>
      </c>
      <c r="B117" s="7" t="s">
        <v>208</v>
      </c>
      <c r="C117" s="7" t="s">
        <v>1919</v>
      </c>
      <c r="D117" s="7" t="s">
        <v>1926</v>
      </c>
      <c r="E117" s="7" t="s">
        <v>1927</v>
      </c>
      <c r="F117" s="8">
        <v>4000</v>
      </c>
    </row>
    <row r="118" spans="1:6" ht="45" x14ac:dyDescent="0.2">
      <c r="A118" s="43" t="s">
        <v>2549</v>
      </c>
      <c r="B118" s="7" t="s">
        <v>208</v>
      </c>
      <c r="C118" s="7" t="s">
        <v>1920</v>
      </c>
      <c r="D118" s="7" t="s">
        <v>1926</v>
      </c>
      <c r="E118" s="7" t="s">
        <v>1927</v>
      </c>
      <c r="F118" s="8">
        <v>6000</v>
      </c>
    </row>
    <row r="119" spans="1:6" ht="60" x14ac:dyDescent="0.2">
      <c r="A119" s="199" t="s">
        <v>2550</v>
      </c>
      <c r="B119" s="155" t="s">
        <v>3019</v>
      </c>
      <c r="C119" s="155" t="s">
        <v>198</v>
      </c>
      <c r="D119" s="7" t="s">
        <v>3045</v>
      </c>
      <c r="E119" s="7" t="s">
        <v>846</v>
      </c>
      <c r="F119" s="138">
        <v>2500</v>
      </c>
    </row>
    <row r="120" spans="1:6" ht="60" x14ac:dyDescent="0.2">
      <c r="A120" s="200"/>
      <c r="B120" s="156"/>
      <c r="C120" s="156"/>
      <c r="D120" s="7" t="s">
        <v>3049</v>
      </c>
      <c r="E120" s="7" t="s">
        <v>3050</v>
      </c>
      <c r="F120" s="140"/>
    </row>
    <row r="121" spans="1:6" ht="30" x14ac:dyDescent="0.2">
      <c r="A121" s="43" t="s">
        <v>2551</v>
      </c>
      <c r="B121" s="7" t="s">
        <v>3019</v>
      </c>
      <c r="C121" s="7" t="s">
        <v>1928</v>
      </c>
      <c r="D121" s="7" t="s">
        <v>847</v>
      </c>
      <c r="E121" s="7" t="s">
        <v>480</v>
      </c>
      <c r="F121" s="8">
        <v>3500</v>
      </c>
    </row>
    <row r="122" spans="1:6" ht="45" x14ac:dyDescent="0.2">
      <c r="A122" s="43" t="s">
        <v>2552</v>
      </c>
      <c r="B122" s="7" t="s">
        <v>3019</v>
      </c>
      <c r="C122" s="7" t="s">
        <v>1921</v>
      </c>
      <c r="D122" s="7" t="s">
        <v>1926</v>
      </c>
      <c r="E122" s="7" t="s">
        <v>1927</v>
      </c>
      <c r="F122" s="8">
        <v>2500</v>
      </c>
    </row>
    <row r="123" spans="1:6" ht="45" x14ac:dyDescent="0.2">
      <c r="A123" s="43" t="s">
        <v>2553</v>
      </c>
      <c r="B123" s="7" t="s">
        <v>3019</v>
      </c>
      <c r="C123" s="7" t="s">
        <v>1922</v>
      </c>
      <c r="D123" s="7" t="s">
        <v>1926</v>
      </c>
      <c r="E123" s="7" t="s">
        <v>1927</v>
      </c>
      <c r="F123" s="8">
        <v>3500</v>
      </c>
    </row>
    <row r="124" spans="1:6" ht="45" x14ac:dyDescent="0.2">
      <c r="A124" s="43" t="s">
        <v>2554</v>
      </c>
      <c r="B124" s="7" t="s">
        <v>3019</v>
      </c>
      <c r="C124" s="7" t="s">
        <v>1923</v>
      </c>
      <c r="D124" s="7" t="s">
        <v>1926</v>
      </c>
      <c r="E124" s="7" t="s">
        <v>1927</v>
      </c>
      <c r="F124" s="8">
        <v>2000</v>
      </c>
    </row>
    <row r="125" spans="1:6" ht="60" x14ac:dyDescent="0.2">
      <c r="A125" s="199" t="s">
        <v>2555</v>
      </c>
      <c r="B125" s="155" t="s">
        <v>1924</v>
      </c>
      <c r="C125" s="155" t="s">
        <v>198</v>
      </c>
      <c r="D125" s="7" t="s">
        <v>3045</v>
      </c>
      <c r="E125" s="7" t="s">
        <v>846</v>
      </c>
      <c r="F125" s="138">
        <v>2500</v>
      </c>
    </row>
    <row r="126" spans="1:6" ht="60" x14ac:dyDescent="0.2">
      <c r="A126" s="200"/>
      <c r="B126" s="156"/>
      <c r="C126" s="156"/>
      <c r="D126" s="7" t="s">
        <v>3049</v>
      </c>
      <c r="E126" s="7" t="s">
        <v>3050</v>
      </c>
      <c r="F126" s="140"/>
    </row>
    <row r="127" spans="1:6" ht="30" x14ac:dyDescent="0.2">
      <c r="A127" s="43" t="s">
        <v>2556</v>
      </c>
      <c r="B127" s="7" t="s">
        <v>1924</v>
      </c>
      <c r="C127" s="7" t="s">
        <v>1947</v>
      </c>
      <c r="D127" s="7" t="s">
        <v>847</v>
      </c>
      <c r="E127" s="7" t="s">
        <v>480</v>
      </c>
      <c r="F127" s="8">
        <v>3500</v>
      </c>
    </row>
    <row r="128" spans="1:6" ht="45" x14ac:dyDescent="0.2">
      <c r="A128" s="43" t="s">
        <v>2557</v>
      </c>
      <c r="B128" s="7" t="s">
        <v>1924</v>
      </c>
      <c r="C128" s="7" t="s">
        <v>1918</v>
      </c>
      <c r="D128" s="7" t="s">
        <v>1926</v>
      </c>
      <c r="E128" s="7" t="s">
        <v>1927</v>
      </c>
      <c r="F128" s="8">
        <v>2000</v>
      </c>
    </row>
    <row r="129" spans="1:6" ht="55.5" customHeight="1" x14ac:dyDescent="0.2">
      <c r="A129" s="199" t="s">
        <v>2558</v>
      </c>
      <c r="B129" s="155" t="s">
        <v>3020</v>
      </c>
      <c r="C129" s="155" t="s">
        <v>198</v>
      </c>
      <c r="D129" s="7" t="s">
        <v>3045</v>
      </c>
      <c r="E129" s="7" t="s">
        <v>846</v>
      </c>
      <c r="F129" s="138">
        <v>2500</v>
      </c>
    </row>
    <row r="130" spans="1:6" ht="55.5" customHeight="1" x14ac:dyDescent="0.2">
      <c r="A130" s="200"/>
      <c r="B130" s="156"/>
      <c r="C130" s="156"/>
      <c r="D130" s="7" t="s">
        <v>3049</v>
      </c>
      <c r="E130" s="7" t="s">
        <v>3050</v>
      </c>
      <c r="F130" s="140"/>
    </row>
    <row r="131" spans="1:6" ht="30" x14ac:dyDescent="0.2">
      <c r="A131" s="43" t="s">
        <v>2559</v>
      </c>
      <c r="B131" s="7" t="s">
        <v>3020</v>
      </c>
      <c r="C131" s="7" t="s">
        <v>1928</v>
      </c>
      <c r="D131" s="7" t="s">
        <v>847</v>
      </c>
      <c r="E131" s="7" t="s">
        <v>480</v>
      </c>
      <c r="F131" s="8">
        <v>3500</v>
      </c>
    </row>
    <row r="132" spans="1:6" ht="45" x14ac:dyDescent="0.2">
      <c r="A132" s="43" t="s">
        <v>2560</v>
      </c>
      <c r="B132" s="7" t="s">
        <v>3020</v>
      </c>
      <c r="C132" s="7" t="s">
        <v>1912</v>
      </c>
      <c r="D132" s="7" t="s">
        <v>1926</v>
      </c>
      <c r="E132" s="7" t="s">
        <v>1927</v>
      </c>
      <c r="F132" s="8">
        <v>3500</v>
      </c>
    </row>
    <row r="133" spans="1:6" ht="45" x14ac:dyDescent="0.2">
      <c r="A133" s="43" t="s">
        <v>2561</v>
      </c>
      <c r="B133" s="7" t="s">
        <v>3020</v>
      </c>
      <c r="C133" s="7" t="s">
        <v>1900</v>
      </c>
      <c r="D133" s="7" t="s">
        <v>1926</v>
      </c>
      <c r="E133" s="7" t="s">
        <v>1927</v>
      </c>
      <c r="F133" s="8">
        <v>5000</v>
      </c>
    </row>
    <row r="134" spans="1:6" ht="45" x14ac:dyDescent="0.2">
      <c r="A134" s="43" t="s">
        <v>2562</v>
      </c>
      <c r="B134" s="7" t="s">
        <v>3021</v>
      </c>
      <c r="C134" s="7" t="s">
        <v>1900</v>
      </c>
      <c r="D134" s="7" t="s">
        <v>1926</v>
      </c>
      <c r="E134" s="7" t="s">
        <v>1927</v>
      </c>
      <c r="F134" s="8">
        <v>2000</v>
      </c>
    </row>
    <row r="135" spans="1:6" ht="45" x14ac:dyDescent="0.2">
      <c r="A135" s="43" t="s">
        <v>2563</v>
      </c>
      <c r="B135" s="7" t="s">
        <v>2325</v>
      </c>
      <c r="C135" s="7" t="s">
        <v>1198</v>
      </c>
      <c r="D135" s="7" t="s">
        <v>2344</v>
      </c>
      <c r="E135" s="7" t="s">
        <v>1927</v>
      </c>
      <c r="F135" s="8">
        <v>2500</v>
      </c>
    </row>
    <row r="136" spans="1:6" ht="45" x14ac:dyDescent="0.2">
      <c r="A136" s="43" t="s">
        <v>2564</v>
      </c>
      <c r="B136" s="7" t="s">
        <v>2325</v>
      </c>
      <c r="C136" s="7" t="s">
        <v>1291</v>
      </c>
      <c r="D136" s="7" t="s">
        <v>2345</v>
      </c>
      <c r="E136" s="7" t="s">
        <v>1927</v>
      </c>
      <c r="F136" s="8">
        <v>4000</v>
      </c>
    </row>
    <row r="137" spans="1:6" ht="30" x14ac:dyDescent="0.2">
      <c r="A137" s="43" t="s">
        <v>2565</v>
      </c>
      <c r="B137" s="7" t="s">
        <v>2206</v>
      </c>
      <c r="C137" s="7" t="s">
        <v>2205</v>
      </c>
      <c r="D137" s="7" t="s">
        <v>2204</v>
      </c>
      <c r="E137" s="7" t="s">
        <v>2205</v>
      </c>
      <c r="F137" s="8">
        <v>35000</v>
      </c>
    </row>
  </sheetData>
  <mergeCells count="89">
    <mergeCell ref="A1:E1"/>
    <mergeCell ref="F3:F4"/>
    <mergeCell ref="A3:A4"/>
    <mergeCell ref="B3:B4"/>
    <mergeCell ref="C3:C4"/>
    <mergeCell ref="A10:A11"/>
    <mergeCell ref="C10:C11"/>
    <mergeCell ref="B10:B11"/>
    <mergeCell ref="F10:F11"/>
    <mergeCell ref="F16:F17"/>
    <mergeCell ref="C16:C17"/>
    <mergeCell ref="A16:A17"/>
    <mergeCell ref="B16:B17"/>
    <mergeCell ref="F22:F23"/>
    <mergeCell ref="A22:A23"/>
    <mergeCell ref="B22:B23"/>
    <mergeCell ref="C22:C23"/>
    <mergeCell ref="F28:F29"/>
    <mergeCell ref="A28:A29"/>
    <mergeCell ref="B28:B29"/>
    <mergeCell ref="C28:C29"/>
    <mergeCell ref="F33:F34"/>
    <mergeCell ref="A33:A34"/>
    <mergeCell ref="B33:B34"/>
    <mergeCell ref="C33:C34"/>
    <mergeCell ref="F38:F39"/>
    <mergeCell ref="C38:C39"/>
    <mergeCell ref="B38:B39"/>
    <mergeCell ref="A38:A39"/>
    <mergeCell ref="F43:F44"/>
    <mergeCell ref="C43:C44"/>
    <mergeCell ref="B43:B44"/>
    <mergeCell ref="A43:A44"/>
    <mergeCell ref="C49:C50"/>
    <mergeCell ref="B49:B50"/>
    <mergeCell ref="A49:A50"/>
    <mergeCell ref="F49:F50"/>
    <mergeCell ref="F59:F60"/>
    <mergeCell ref="C59:C60"/>
    <mergeCell ref="B59:B60"/>
    <mergeCell ref="A59:A60"/>
    <mergeCell ref="F64:F65"/>
    <mergeCell ref="C64:C65"/>
    <mergeCell ref="B64:B65"/>
    <mergeCell ref="A64:A65"/>
    <mergeCell ref="F71:F72"/>
    <mergeCell ref="C71:C72"/>
    <mergeCell ref="B71:B72"/>
    <mergeCell ref="A71:A72"/>
    <mergeCell ref="F82:F83"/>
    <mergeCell ref="C82:C83"/>
    <mergeCell ref="B82:B83"/>
    <mergeCell ref="A82:A83"/>
    <mergeCell ref="F87:F88"/>
    <mergeCell ref="C87:C88"/>
    <mergeCell ref="B87:B88"/>
    <mergeCell ref="A87:A88"/>
    <mergeCell ref="F92:F93"/>
    <mergeCell ref="C92:C93"/>
    <mergeCell ref="B92:B93"/>
    <mergeCell ref="A92:A93"/>
    <mergeCell ref="F98:F99"/>
    <mergeCell ref="C98:C99"/>
    <mergeCell ref="B98:B99"/>
    <mergeCell ref="A98:A99"/>
    <mergeCell ref="F103:F104"/>
    <mergeCell ref="C103:C104"/>
    <mergeCell ref="B103:B104"/>
    <mergeCell ref="A103:A104"/>
    <mergeCell ref="F109:F110"/>
    <mergeCell ref="C109:C110"/>
    <mergeCell ref="B109:B110"/>
    <mergeCell ref="A109:A110"/>
    <mergeCell ref="F114:F115"/>
    <mergeCell ref="C114:C115"/>
    <mergeCell ref="B114:B115"/>
    <mergeCell ref="A114:A115"/>
    <mergeCell ref="F129:F130"/>
    <mergeCell ref="C129:C130"/>
    <mergeCell ref="B129:B130"/>
    <mergeCell ref="A129:A130"/>
    <mergeCell ref="F119:F120"/>
    <mergeCell ref="C119:C120"/>
    <mergeCell ref="B119:B120"/>
    <mergeCell ref="A119:A120"/>
    <mergeCell ref="F125:F126"/>
    <mergeCell ref="C125:C126"/>
    <mergeCell ref="B125:B126"/>
    <mergeCell ref="A125:A126"/>
  </mergeCells>
  <phoneticPr fontId="20" type="noConversion"/>
  <pageMargins left="0.78740157480314965" right="0.39370078740157483" top="0.39370078740157483" bottom="0.39370078740157483" header="0.31496062992125984" footer="0.31496062992125984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44"/>
  <sheetViews>
    <sheetView topLeftCell="D320" zoomScaleNormal="100" workbookViewId="0">
      <selection activeCell="C335" sqref="C335"/>
    </sheetView>
  </sheetViews>
  <sheetFormatPr defaultRowHeight="12.75" x14ac:dyDescent="0.2"/>
  <cols>
    <col min="1" max="1" width="8.7109375" style="1" customWidth="1"/>
    <col min="2" max="2" width="43.7109375" style="72" customWidth="1"/>
    <col min="3" max="3" width="18.5703125" style="1" bestFit="1" customWidth="1"/>
    <col min="4" max="4" width="65.140625" style="1" customWidth="1"/>
    <col min="5" max="5" width="14.140625" style="1" bestFit="1" customWidth="1"/>
    <col min="6" max="6" width="11.5703125" style="118" hidden="1" customWidth="1"/>
    <col min="7" max="7" width="4.85546875" style="1" hidden="1" customWidth="1"/>
    <col min="8" max="8" width="12.28515625" style="118" hidden="1" customWidth="1"/>
    <col min="9" max="16384" width="9.140625" style="1"/>
  </cols>
  <sheetData>
    <row r="1" spans="1:8" ht="23.25" customHeight="1" x14ac:dyDescent="0.2">
      <c r="A1" s="205" t="s">
        <v>2318</v>
      </c>
      <c r="B1" s="206"/>
      <c r="C1" s="206"/>
      <c r="D1" s="206"/>
      <c r="E1" s="206"/>
    </row>
    <row r="2" spans="1:8" s="2" customFormat="1" ht="28.5" x14ac:dyDescent="0.25">
      <c r="A2" s="40" t="s">
        <v>74</v>
      </c>
      <c r="B2" s="3" t="s">
        <v>75</v>
      </c>
      <c r="C2" s="6" t="s">
        <v>8</v>
      </c>
      <c r="D2" s="9" t="s">
        <v>317</v>
      </c>
      <c r="E2" s="33" t="s">
        <v>73</v>
      </c>
      <c r="F2" s="119"/>
      <c r="H2" s="119"/>
    </row>
    <row r="3" spans="1:8" s="2" customFormat="1" ht="15.75" x14ac:dyDescent="0.25">
      <c r="A3" s="234" t="s">
        <v>1935</v>
      </c>
      <c r="B3" s="234"/>
      <c r="C3" s="234"/>
      <c r="D3" s="234"/>
      <c r="E3" s="234"/>
      <c r="F3" s="119"/>
      <c r="H3" s="119"/>
    </row>
    <row r="4" spans="1:8" s="2" customFormat="1" ht="44.25" x14ac:dyDescent="0.25">
      <c r="A4" s="46" t="s">
        <v>209</v>
      </c>
      <c r="B4" s="35" t="s">
        <v>1934</v>
      </c>
      <c r="C4" s="7" t="s">
        <v>850</v>
      </c>
      <c r="D4" s="7" t="s">
        <v>458</v>
      </c>
      <c r="E4" s="69">
        <v>5000</v>
      </c>
      <c r="F4" s="119"/>
      <c r="H4" s="119"/>
    </row>
    <row r="5" spans="1:8" ht="14.25" x14ac:dyDescent="0.2">
      <c r="A5" s="234" t="s">
        <v>2319</v>
      </c>
      <c r="B5" s="234"/>
      <c r="C5" s="234"/>
      <c r="D5" s="234"/>
      <c r="E5" s="234"/>
    </row>
    <row r="6" spans="1:8" ht="15" customHeight="1" x14ac:dyDescent="0.2">
      <c r="A6" s="210" t="s">
        <v>210</v>
      </c>
      <c r="B6" s="248" t="s">
        <v>496</v>
      </c>
      <c r="C6" s="7" t="s">
        <v>3069</v>
      </c>
      <c r="D6" s="7" t="s">
        <v>3223</v>
      </c>
      <c r="E6" s="213">
        <v>11200</v>
      </c>
      <c r="F6" s="118">
        <f>ПОЛИКЛИНИКА!E20</f>
        <v>3300</v>
      </c>
      <c r="G6" s="1">
        <v>1</v>
      </c>
      <c r="H6" s="118">
        <f>F6*G6</f>
        <v>3300</v>
      </c>
    </row>
    <row r="7" spans="1:8" ht="15" x14ac:dyDescent="0.2">
      <c r="A7" s="211"/>
      <c r="B7" s="249"/>
      <c r="C7" s="7" t="s">
        <v>647</v>
      </c>
      <c r="D7" s="7" t="s">
        <v>293</v>
      </c>
      <c r="E7" s="214"/>
      <c r="F7" s="118">
        <f>ПОЛИКЛИНИКА!E52</f>
        <v>1600</v>
      </c>
      <c r="G7" s="1">
        <v>2</v>
      </c>
      <c r="H7" s="118">
        <f t="shared" ref="H7:H63" si="0">F7*G7</f>
        <v>3200</v>
      </c>
    </row>
    <row r="8" spans="1:8" ht="15" x14ac:dyDescent="0.2">
      <c r="A8" s="212"/>
      <c r="B8" s="250"/>
      <c r="C8" s="7" t="s">
        <v>644</v>
      </c>
      <c r="D8" s="7" t="s">
        <v>411</v>
      </c>
      <c r="E8" s="215"/>
      <c r="F8" s="118">
        <f>ПОЛИКЛИНИКА!E69</f>
        <v>4700</v>
      </c>
      <c r="G8" s="1">
        <v>1</v>
      </c>
      <c r="H8" s="118">
        <f t="shared" si="0"/>
        <v>4700</v>
      </c>
    </row>
    <row r="9" spans="1:8" ht="15" x14ac:dyDescent="0.2">
      <c r="A9" s="224" t="s">
        <v>211</v>
      </c>
      <c r="B9" s="247" t="s">
        <v>1276</v>
      </c>
      <c r="C9" s="7" t="s">
        <v>3069</v>
      </c>
      <c r="D9" s="7" t="s">
        <v>3223</v>
      </c>
      <c r="E9" s="227">
        <v>17400</v>
      </c>
      <c r="F9" s="118">
        <f>ПОЛИКЛИНИКА!E20</f>
        <v>3300</v>
      </c>
      <c r="G9" s="1">
        <v>1</v>
      </c>
      <c r="H9" s="118">
        <f t="shared" si="0"/>
        <v>3300</v>
      </c>
    </row>
    <row r="10" spans="1:8" ht="15" x14ac:dyDescent="0.2">
      <c r="A10" s="224"/>
      <c r="B10" s="247"/>
      <c r="C10" s="7" t="s">
        <v>3073</v>
      </c>
      <c r="D10" s="7" t="s">
        <v>3228</v>
      </c>
      <c r="E10" s="227"/>
      <c r="F10" s="118">
        <f>ПОЛИКЛИНИКА!E38</f>
        <v>1700</v>
      </c>
      <c r="G10" s="1">
        <v>1</v>
      </c>
      <c r="H10" s="118">
        <f t="shared" si="0"/>
        <v>1700</v>
      </c>
    </row>
    <row r="11" spans="1:8" ht="15" x14ac:dyDescent="0.2">
      <c r="A11" s="224"/>
      <c r="B11" s="247"/>
      <c r="C11" s="7" t="s">
        <v>647</v>
      </c>
      <c r="D11" s="7" t="s">
        <v>293</v>
      </c>
      <c r="E11" s="227"/>
      <c r="F11" s="118">
        <f>ПОЛИКЛИНИКА!E52</f>
        <v>1600</v>
      </c>
      <c r="G11" s="1">
        <v>2</v>
      </c>
      <c r="H11" s="118">
        <f t="shared" si="0"/>
        <v>3200</v>
      </c>
    </row>
    <row r="12" spans="1:8" ht="15" x14ac:dyDescent="0.2">
      <c r="A12" s="224"/>
      <c r="B12" s="247"/>
      <c r="C12" s="7" t="s">
        <v>644</v>
      </c>
      <c r="D12" s="7" t="s">
        <v>411</v>
      </c>
      <c r="E12" s="227"/>
      <c r="F12" s="118">
        <f>ПОЛИКЛИНИКА!E69</f>
        <v>4700</v>
      </c>
      <c r="G12" s="1">
        <v>1</v>
      </c>
      <c r="H12" s="118">
        <f t="shared" si="0"/>
        <v>4700</v>
      </c>
    </row>
    <row r="13" spans="1:8" ht="15" x14ac:dyDescent="0.2">
      <c r="A13" s="224"/>
      <c r="B13" s="247"/>
      <c r="C13" s="7" t="s">
        <v>605</v>
      </c>
      <c r="D13" s="7" t="s">
        <v>606</v>
      </c>
      <c r="E13" s="227"/>
      <c r="F13" s="118">
        <f>ПОЛИКЛИНИКА!E54</f>
        <v>4500</v>
      </c>
      <c r="G13" s="1">
        <v>1</v>
      </c>
      <c r="H13" s="118">
        <f t="shared" si="0"/>
        <v>4500</v>
      </c>
    </row>
    <row r="14" spans="1:8" ht="15" x14ac:dyDescent="0.2">
      <c r="A14" s="224" t="s">
        <v>212</v>
      </c>
      <c r="B14" s="248" t="s">
        <v>1277</v>
      </c>
      <c r="C14" s="7" t="s">
        <v>3069</v>
      </c>
      <c r="D14" s="7" t="s">
        <v>3223</v>
      </c>
      <c r="E14" s="213">
        <v>19400</v>
      </c>
      <c r="F14" s="118">
        <f>ПОЛИКЛИНИКА!E20</f>
        <v>3300</v>
      </c>
      <c r="G14" s="1">
        <v>1</v>
      </c>
      <c r="H14" s="118">
        <f t="shared" si="0"/>
        <v>3300</v>
      </c>
    </row>
    <row r="15" spans="1:8" ht="15" x14ac:dyDescent="0.2">
      <c r="A15" s="224"/>
      <c r="B15" s="249"/>
      <c r="C15" s="7" t="s">
        <v>3073</v>
      </c>
      <c r="D15" s="7" t="s">
        <v>3228</v>
      </c>
      <c r="E15" s="214"/>
      <c r="F15" s="118">
        <f>ПОЛИКЛИНИКА!E38</f>
        <v>1700</v>
      </c>
      <c r="G15" s="1">
        <v>1</v>
      </c>
      <c r="H15" s="118">
        <f t="shared" si="0"/>
        <v>1700</v>
      </c>
    </row>
    <row r="16" spans="1:8" ht="15" x14ac:dyDescent="0.2">
      <c r="A16" s="224"/>
      <c r="B16" s="249"/>
      <c r="C16" s="7" t="s">
        <v>647</v>
      </c>
      <c r="D16" s="7" t="s">
        <v>293</v>
      </c>
      <c r="E16" s="214"/>
      <c r="F16" s="118">
        <f>ПОЛИКЛИНИКА!E52</f>
        <v>1600</v>
      </c>
      <c r="G16" s="1">
        <v>2</v>
      </c>
      <c r="H16" s="118">
        <f t="shared" si="0"/>
        <v>3200</v>
      </c>
    </row>
    <row r="17" spans="1:8" ht="15" x14ac:dyDescent="0.2">
      <c r="A17" s="224"/>
      <c r="B17" s="249"/>
      <c r="C17" s="7" t="s">
        <v>644</v>
      </c>
      <c r="D17" s="7" t="s">
        <v>411</v>
      </c>
      <c r="E17" s="214"/>
      <c r="F17" s="118">
        <f>ПОЛИКЛИНИКА!E69</f>
        <v>4700</v>
      </c>
      <c r="G17" s="1">
        <v>1</v>
      </c>
      <c r="H17" s="118">
        <f t="shared" si="0"/>
        <v>4700</v>
      </c>
    </row>
    <row r="18" spans="1:8" ht="15" x14ac:dyDescent="0.2">
      <c r="A18" s="224"/>
      <c r="B18" s="250"/>
      <c r="C18" s="7" t="s">
        <v>602</v>
      </c>
      <c r="D18" s="7" t="s">
        <v>603</v>
      </c>
      <c r="E18" s="215"/>
      <c r="F18" s="118">
        <f>ПОЛИКЛИНИКА!E58</f>
        <v>6500</v>
      </c>
      <c r="G18" s="1">
        <v>1</v>
      </c>
      <c r="H18" s="118">
        <f t="shared" si="0"/>
        <v>6500</v>
      </c>
    </row>
    <row r="19" spans="1:8" ht="15" x14ac:dyDescent="0.2">
      <c r="A19" s="224" t="s">
        <v>213</v>
      </c>
      <c r="B19" s="247" t="s">
        <v>1278</v>
      </c>
      <c r="C19" s="7" t="s">
        <v>3069</v>
      </c>
      <c r="D19" s="7" t="s">
        <v>3223</v>
      </c>
      <c r="E19" s="227">
        <v>22200</v>
      </c>
      <c r="F19" s="118">
        <f>ПОЛИКЛИНИКА!E20</f>
        <v>3300</v>
      </c>
      <c r="G19" s="1">
        <v>1</v>
      </c>
      <c r="H19" s="118">
        <f t="shared" si="0"/>
        <v>3300</v>
      </c>
    </row>
    <row r="20" spans="1:8" ht="15" x14ac:dyDescent="0.2">
      <c r="A20" s="224"/>
      <c r="B20" s="247"/>
      <c r="C20" s="7" t="s">
        <v>647</v>
      </c>
      <c r="D20" s="7" t="s">
        <v>293</v>
      </c>
      <c r="E20" s="227"/>
      <c r="F20" s="118">
        <f>ПОЛИКЛИНИКА!E52</f>
        <v>1600</v>
      </c>
      <c r="G20" s="1">
        <v>2</v>
      </c>
      <c r="H20" s="118">
        <f t="shared" si="0"/>
        <v>3200</v>
      </c>
    </row>
    <row r="21" spans="1:8" ht="15" x14ac:dyDescent="0.2">
      <c r="A21" s="224"/>
      <c r="B21" s="247"/>
      <c r="C21" s="7" t="s">
        <v>644</v>
      </c>
      <c r="D21" s="7" t="s">
        <v>411</v>
      </c>
      <c r="E21" s="227"/>
      <c r="F21" s="118">
        <f>ПОЛИКЛИНИКА!E69</f>
        <v>4700</v>
      </c>
      <c r="G21" s="1">
        <v>1</v>
      </c>
      <c r="H21" s="118">
        <f t="shared" si="0"/>
        <v>4700</v>
      </c>
    </row>
    <row r="22" spans="1:8" ht="15" x14ac:dyDescent="0.2">
      <c r="A22" s="224"/>
      <c r="B22" s="247"/>
      <c r="C22" s="7" t="s">
        <v>605</v>
      </c>
      <c r="D22" s="7" t="s">
        <v>606</v>
      </c>
      <c r="E22" s="227"/>
      <c r="F22" s="118">
        <f>ПОЛИКЛИНИКА!E54</f>
        <v>4500</v>
      </c>
      <c r="G22" s="1">
        <v>1</v>
      </c>
      <c r="H22" s="118">
        <f t="shared" si="0"/>
        <v>4500</v>
      </c>
    </row>
    <row r="23" spans="1:8" ht="15" x14ac:dyDescent="0.2">
      <c r="A23" s="224"/>
      <c r="B23" s="247"/>
      <c r="C23" s="7" t="s">
        <v>602</v>
      </c>
      <c r="D23" s="7" t="s">
        <v>603</v>
      </c>
      <c r="E23" s="227"/>
      <c r="F23" s="118">
        <f>ПОЛИКЛИНИКА!E58</f>
        <v>6500</v>
      </c>
      <c r="G23" s="1">
        <v>1</v>
      </c>
      <c r="H23" s="118">
        <f t="shared" si="0"/>
        <v>6500</v>
      </c>
    </row>
    <row r="24" spans="1:8" ht="15" x14ac:dyDescent="0.2">
      <c r="A24" s="224" t="s">
        <v>1939</v>
      </c>
      <c r="B24" s="247" t="s">
        <v>1279</v>
      </c>
      <c r="C24" s="7" t="s">
        <v>3069</v>
      </c>
      <c r="D24" s="7" t="s">
        <v>3223</v>
      </c>
      <c r="E24" s="227">
        <v>32900</v>
      </c>
      <c r="F24" s="118">
        <f>ПОЛИКЛИНИКА!E20</f>
        <v>3300</v>
      </c>
      <c r="G24" s="1">
        <v>1</v>
      </c>
      <c r="H24" s="118">
        <f t="shared" si="0"/>
        <v>3300</v>
      </c>
    </row>
    <row r="25" spans="1:8" ht="15" x14ac:dyDescent="0.2">
      <c r="A25" s="224"/>
      <c r="B25" s="247"/>
      <c r="C25" s="7" t="s">
        <v>3073</v>
      </c>
      <c r="D25" s="7" t="s">
        <v>3228</v>
      </c>
      <c r="E25" s="227"/>
      <c r="F25" s="118">
        <f>ПОЛИКЛИНИКА!E38</f>
        <v>1700</v>
      </c>
      <c r="G25" s="1">
        <v>1</v>
      </c>
      <c r="H25" s="118">
        <f t="shared" si="0"/>
        <v>1700</v>
      </c>
    </row>
    <row r="26" spans="1:8" ht="15" x14ac:dyDescent="0.2">
      <c r="A26" s="224"/>
      <c r="B26" s="247"/>
      <c r="C26" s="7" t="s">
        <v>647</v>
      </c>
      <c r="D26" s="7" t="s">
        <v>293</v>
      </c>
      <c r="E26" s="227"/>
      <c r="F26" s="118">
        <f>ПОЛИКЛИНИКА!E52</f>
        <v>1600</v>
      </c>
      <c r="G26" s="1">
        <v>2</v>
      </c>
      <c r="H26" s="118">
        <f t="shared" si="0"/>
        <v>3200</v>
      </c>
    </row>
    <row r="27" spans="1:8" ht="15" x14ac:dyDescent="0.2">
      <c r="A27" s="224"/>
      <c r="B27" s="247"/>
      <c r="C27" s="7" t="s">
        <v>644</v>
      </c>
      <c r="D27" s="7" t="s">
        <v>411</v>
      </c>
      <c r="E27" s="227"/>
      <c r="F27" s="118">
        <f>ПОЛИКЛИНИКА!E69</f>
        <v>4700</v>
      </c>
      <c r="G27" s="1">
        <v>1</v>
      </c>
      <c r="H27" s="118">
        <f t="shared" si="0"/>
        <v>4700</v>
      </c>
    </row>
    <row r="28" spans="1:8" ht="15" x14ac:dyDescent="0.2">
      <c r="A28" s="224"/>
      <c r="B28" s="247"/>
      <c r="C28" s="7" t="s">
        <v>605</v>
      </c>
      <c r="D28" s="7" t="s">
        <v>606</v>
      </c>
      <c r="E28" s="227"/>
      <c r="F28" s="118">
        <f>ПОЛИКЛИНИКА!E54</f>
        <v>4500</v>
      </c>
      <c r="G28" s="1">
        <v>1</v>
      </c>
      <c r="H28" s="118">
        <f t="shared" si="0"/>
        <v>4500</v>
      </c>
    </row>
    <row r="29" spans="1:8" ht="15" x14ac:dyDescent="0.2">
      <c r="A29" s="224"/>
      <c r="B29" s="247"/>
      <c r="C29" s="7" t="s">
        <v>602</v>
      </c>
      <c r="D29" s="7" t="s">
        <v>603</v>
      </c>
      <c r="E29" s="227"/>
      <c r="F29" s="118">
        <f>ПОЛИКЛИНИКА!E58</f>
        <v>6500</v>
      </c>
      <c r="G29" s="1">
        <v>1</v>
      </c>
      <c r="H29" s="118">
        <f t="shared" si="0"/>
        <v>6500</v>
      </c>
    </row>
    <row r="30" spans="1:8" ht="30" x14ac:dyDescent="0.2">
      <c r="A30" s="224"/>
      <c r="B30" s="247"/>
      <c r="C30" s="7" t="s">
        <v>608</v>
      </c>
      <c r="D30" s="7" t="s">
        <v>326</v>
      </c>
      <c r="E30" s="227"/>
      <c r="F30" s="118">
        <f>ПОЛИКЛИНИКА!E180</f>
        <v>3000</v>
      </c>
      <c r="G30" s="1">
        <v>1</v>
      </c>
      <c r="H30" s="118">
        <f t="shared" si="0"/>
        <v>3000</v>
      </c>
    </row>
    <row r="31" spans="1:8" ht="18" customHeight="1" x14ac:dyDescent="0.2">
      <c r="A31" s="224"/>
      <c r="B31" s="247"/>
      <c r="C31" s="7" t="s">
        <v>623</v>
      </c>
      <c r="D31" s="7" t="s">
        <v>367</v>
      </c>
      <c r="E31" s="227"/>
      <c r="F31" s="118">
        <f>ПОЛИКЛИНИКА!E165</f>
        <v>6000</v>
      </c>
      <c r="G31" s="1">
        <v>1</v>
      </c>
      <c r="H31" s="118">
        <f t="shared" si="0"/>
        <v>6000</v>
      </c>
    </row>
    <row r="32" spans="1:8" ht="30" x14ac:dyDescent="0.2">
      <c r="A32" s="224" t="s">
        <v>214</v>
      </c>
      <c r="B32" s="220" t="s">
        <v>497</v>
      </c>
      <c r="C32" s="7" t="s">
        <v>618</v>
      </c>
      <c r="D32" s="7" t="s">
        <v>413</v>
      </c>
      <c r="E32" s="227">
        <v>22000</v>
      </c>
      <c r="F32" s="118">
        <f>ПОЛИКЛИНИКА!E258</f>
        <v>3000</v>
      </c>
      <c r="G32" s="1">
        <v>1</v>
      </c>
      <c r="H32" s="118">
        <f t="shared" si="0"/>
        <v>3000</v>
      </c>
    </row>
    <row r="33" spans="1:8" ht="17.25" customHeight="1" x14ac:dyDescent="0.2">
      <c r="A33" s="224"/>
      <c r="B33" s="220"/>
      <c r="C33" s="7" t="s">
        <v>619</v>
      </c>
      <c r="D33" s="7" t="s">
        <v>414</v>
      </c>
      <c r="E33" s="227"/>
      <c r="F33" s="118">
        <f>ПОЛИКЛИНИКА!E290</f>
        <v>5000</v>
      </c>
      <c r="G33" s="1">
        <v>1</v>
      </c>
      <c r="H33" s="118">
        <f t="shared" si="0"/>
        <v>5000</v>
      </c>
    </row>
    <row r="34" spans="1:8" ht="15" x14ac:dyDescent="0.2">
      <c r="A34" s="224"/>
      <c r="B34" s="220"/>
      <c r="C34" s="7" t="s">
        <v>460</v>
      </c>
      <c r="D34" s="7" t="s">
        <v>354</v>
      </c>
      <c r="E34" s="227"/>
      <c r="F34" s="118">
        <f>ПОЛИКЛИНИКА!E27</f>
        <v>2700</v>
      </c>
      <c r="G34" s="1">
        <v>1</v>
      </c>
      <c r="H34" s="118">
        <f t="shared" si="0"/>
        <v>2700</v>
      </c>
    </row>
    <row r="35" spans="1:8" ht="15" x14ac:dyDescent="0.2">
      <c r="A35" s="224"/>
      <c r="B35" s="220"/>
      <c r="C35" s="7" t="s">
        <v>461</v>
      </c>
      <c r="D35" s="7" t="s">
        <v>355</v>
      </c>
      <c r="E35" s="227"/>
      <c r="F35" s="118">
        <f>ПОЛИКЛИНИКА!E40</f>
        <v>1600</v>
      </c>
      <c r="G35" s="1">
        <v>1</v>
      </c>
      <c r="H35" s="118">
        <f t="shared" si="0"/>
        <v>1600</v>
      </c>
    </row>
    <row r="36" spans="1:8" ht="15" x14ac:dyDescent="0.2">
      <c r="A36" s="224"/>
      <c r="B36" s="220"/>
      <c r="C36" s="7" t="s">
        <v>659</v>
      </c>
      <c r="D36" s="7" t="s">
        <v>291</v>
      </c>
      <c r="E36" s="227"/>
      <c r="F36" s="118">
        <f>ПОЛИКЛИНИКА!E428</f>
        <v>400</v>
      </c>
      <c r="G36" s="1">
        <v>1</v>
      </c>
      <c r="H36" s="118">
        <f t="shared" si="0"/>
        <v>400</v>
      </c>
    </row>
    <row r="37" spans="1:8" ht="16.5" customHeight="1" x14ac:dyDescent="0.2">
      <c r="A37" s="224"/>
      <c r="B37" s="220"/>
      <c r="C37" s="7" t="s">
        <v>674</v>
      </c>
      <c r="D37" s="7" t="s">
        <v>675</v>
      </c>
      <c r="E37" s="227"/>
      <c r="F37" s="118">
        <f>ПОЛИКЛИНИКА!E414</f>
        <v>600</v>
      </c>
      <c r="G37" s="1">
        <v>1</v>
      </c>
      <c r="H37" s="118">
        <f t="shared" si="0"/>
        <v>600</v>
      </c>
    </row>
    <row r="38" spans="1:8" ht="15" x14ac:dyDescent="0.2">
      <c r="A38" s="224"/>
      <c r="B38" s="220"/>
      <c r="C38" s="7" t="s">
        <v>676</v>
      </c>
      <c r="D38" s="7" t="s">
        <v>677</v>
      </c>
      <c r="E38" s="227"/>
      <c r="F38" s="118">
        <f>ПОЛИКЛИНИКА!E417</f>
        <v>600</v>
      </c>
      <c r="G38" s="1">
        <v>1</v>
      </c>
      <c r="H38" s="118">
        <f t="shared" si="0"/>
        <v>600</v>
      </c>
    </row>
    <row r="39" spans="1:8" ht="15" x14ac:dyDescent="0.2">
      <c r="A39" s="224"/>
      <c r="B39" s="220"/>
      <c r="C39" s="7" t="s">
        <v>678</v>
      </c>
      <c r="D39" s="7" t="s">
        <v>679</v>
      </c>
      <c r="E39" s="227"/>
      <c r="F39" s="118">
        <f>ПОЛИКЛИНИКА!E413</f>
        <v>500</v>
      </c>
      <c r="G39" s="1">
        <v>1</v>
      </c>
      <c r="H39" s="118">
        <f t="shared" si="0"/>
        <v>500</v>
      </c>
    </row>
    <row r="40" spans="1:8" ht="15" x14ac:dyDescent="0.2">
      <c r="A40" s="224"/>
      <c r="B40" s="220"/>
      <c r="C40" s="7" t="s">
        <v>656</v>
      </c>
      <c r="D40" s="7" t="s">
        <v>657</v>
      </c>
      <c r="E40" s="227"/>
      <c r="F40" s="120">
        <v>1080</v>
      </c>
      <c r="G40" s="1">
        <v>1</v>
      </c>
      <c r="H40" s="118">
        <f t="shared" si="0"/>
        <v>1080</v>
      </c>
    </row>
    <row r="41" spans="1:8" ht="15" x14ac:dyDescent="0.2">
      <c r="A41" s="224"/>
      <c r="B41" s="220"/>
      <c r="C41" s="7" t="s">
        <v>654</v>
      </c>
      <c r="D41" s="7" t="s">
        <v>655</v>
      </c>
      <c r="E41" s="227"/>
      <c r="F41" s="120">
        <v>845</v>
      </c>
      <c r="G41" s="1">
        <v>1</v>
      </c>
      <c r="H41" s="118">
        <f t="shared" si="0"/>
        <v>845</v>
      </c>
    </row>
    <row r="42" spans="1:8" ht="15" x14ac:dyDescent="0.2">
      <c r="A42" s="224"/>
      <c r="B42" s="220"/>
      <c r="C42" s="7" t="s">
        <v>716</v>
      </c>
      <c r="D42" s="7" t="s">
        <v>717</v>
      </c>
      <c r="E42" s="227"/>
      <c r="F42" s="120">
        <v>845</v>
      </c>
      <c r="G42" s="1">
        <v>1</v>
      </c>
      <c r="H42" s="118">
        <f t="shared" si="0"/>
        <v>845</v>
      </c>
    </row>
    <row r="43" spans="1:8" ht="15" x14ac:dyDescent="0.2">
      <c r="A43" s="224"/>
      <c r="B43" s="220"/>
      <c r="C43" s="7" t="s">
        <v>698</v>
      </c>
      <c r="D43" s="7" t="s">
        <v>424</v>
      </c>
      <c r="E43" s="227"/>
      <c r="F43" s="120">
        <v>940</v>
      </c>
      <c r="G43" s="1">
        <v>1</v>
      </c>
      <c r="H43" s="118">
        <f t="shared" si="0"/>
        <v>940</v>
      </c>
    </row>
    <row r="44" spans="1:8" ht="15" x14ac:dyDescent="0.2">
      <c r="A44" s="224"/>
      <c r="B44" s="220"/>
      <c r="C44" s="7" t="s">
        <v>695</v>
      </c>
      <c r="D44" s="7" t="s">
        <v>511</v>
      </c>
      <c r="E44" s="227"/>
      <c r="F44" s="118">
        <f>ПОЛИКЛИНИКА!E390</f>
        <v>1400</v>
      </c>
      <c r="G44" s="1">
        <v>1</v>
      </c>
      <c r="H44" s="118">
        <f t="shared" si="0"/>
        <v>1400</v>
      </c>
    </row>
    <row r="45" spans="1:8" ht="15" x14ac:dyDescent="0.2">
      <c r="A45" s="224"/>
      <c r="B45" s="220"/>
      <c r="C45" s="7" t="s">
        <v>696</v>
      </c>
      <c r="D45" s="7" t="s">
        <v>338</v>
      </c>
      <c r="E45" s="227"/>
      <c r="F45" s="118">
        <f>ПОЛИКЛИНИКА!E391</f>
        <v>250</v>
      </c>
      <c r="G45" s="1">
        <v>10</v>
      </c>
      <c r="H45" s="118">
        <f t="shared" si="0"/>
        <v>2500</v>
      </c>
    </row>
    <row r="46" spans="1:8" ht="15" x14ac:dyDescent="0.2">
      <c r="A46" s="224" t="s">
        <v>215</v>
      </c>
      <c r="B46" s="220" t="s">
        <v>498</v>
      </c>
      <c r="C46" s="7" t="s">
        <v>460</v>
      </c>
      <c r="D46" s="7" t="s">
        <v>354</v>
      </c>
      <c r="E46" s="227">
        <v>12000</v>
      </c>
      <c r="F46" s="118">
        <f>ПОЛИКЛИНИКА!E27</f>
        <v>2700</v>
      </c>
      <c r="G46" s="1">
        <v>1</v>
      </c>
      <c r="H46" s="118">
        <f t="shared" si="0"/>
        <v>2700</v>
      </c>
    </row>
    <row r="47" spans="1:8" ht="15" x14ac:dyDescent="0.2">
      <c r="A47" s="224"/>
      <c r="B47" s="220"/>
      <c r="C47" s="7" t="s">
        <v>461</v>
      </c>
      <c r="D47" s="7" t="s">
        <v>355</v>
      </c>
      <c r="E47" s="227"/>
      <c r="F47" s="118">
        <f>ПОЛИКЛИНИКА!E40</f>
        <v>1600</v>
      </c>
      <c r="G47" s="1">
        <v>1</v>
      </c>
      <c r="H47" s="118">
        <f t="shared" si="0"/>
        <v>1600</v>
      </c>
    </row>
    <row r="48" spans="1:8" ht="30" x14ac:dyDescent="0.2">
      <c r="A48" s="224"/>
      <c r="B48" s="220"/>
      <c r="C48" s="7" t="s">
        <v>618</v>
      </c>
      <c r="D48" s="7" t="s">
        <v>413</v>
      </c>
      <c r="E48" s="227"/>
      <c r="F48" s="118">
        <f>ПОЛИКЛИНИКА!E258</f>
        <v>3000</v>
      </c>
      <c r="G48" s="1">
        <v>1</v>
      </c>
      <c r="H48" s="118">
        <f t="shared" si="0"/>
        <v>3000</v>
      </c>
    </row>
    <row r="49" spans="1:8" ht="15" x14ac:dyDescent="0.2">
      <c r="A49" s="224"/>
      <c r="B49" s="220"/>
      <c r="C49" s="7" t="s">
        <v>659</v>
      </c>
      <c r="D49" s="7" t="s">
        <v>291</v>
      </c>
      <c r="E49" s="227"/>
      <c r="F49" s="118">
        <f>ПОЛИКЛИНИКА!E428</f>
        <v>400</v>
      </c>
      <c r="G49" s="1">
        <v>1</v>
      </c>
      <c r="H49" s="118">
        <f t="shared" si="0"/>
        <v>400</v>
      </c>
    </row>
    <row r="50" spans="1:8" ht="15" x14ac:dyDescent="0.2">
      <c r="A50" s="224"/>
      <c r="B50" s="220"/>
      <c r="C50" s="7" t="s">
        <v>674</v>
      </c>
      <c r="D50" s="7" t="s">
        <v>675</v>
      </c>
      <c r="E50" s="227"/>
      <c r="F50" s="118">
        <f>ПОЛИКЛИНИКА!E414</f>
        <v>600</v>
      </c>
      <c r="G50" s="1">
        <v>1</v>
      </c>
      <c r="H50" s="118">
        <f t="shared" si="0"/>
        <v>600</v>
      </c>
    </row>
    <row r="51" spans="1:8" ht="15" x14ac:dyDescent="0.2">
      <c r="A51" s="224"/>
      <c r="B51" s="220"/>
      <c r="C51" s="7" t="s">
        <v>676</v>
      </c>
      <c r="D51" s="7" t="s">
        <v>677</v>
      </c>
      <c r="E51" s="227"/>
      <c r="F51" s="118">
        <f>ПОЛИКЛИНИКА!E417</f>
        <v>600</v>
      </c>
      <c r="G51" s="1">
        <v>1</v>
      </c>
      <c r="H51" s="118">
        <f t="shared" si="0"/>
        <v>600</v>
      </c>
    </row>
    <row r="52" spans="1:8" ht="15" x14ac:dyDescent="0.2">
      <c r="A52" s="224"/>
      <c r="B52" s="220"/>
      <c r="C52" s="7" t="s">
        <v>678</v>
      </c>
      <c r="D52" s="7" t="s">
        <v>679</v>
      </c>
      <c r="E52" s="227"/>
      <c r="F52" s="118">
        <f>ПОЛИКЛИНИКА!E413</f>
        <v>500</v>
      </c>
      <c r="G52" s="1">
        <v>1</v>
      </c>
      <c r="H52" s="118">
        <f t="shared" si="0"/>
        <v>500</v>
      </c>
    </row>
    <row r="53" spans="1:8" ht="15" x14ac:dyDescent="0.2">
      <c r="A53" s="224"/>
      <c r="B53" s="220"/>
      <c r="C53" s="7" t="s">
        <v>656</v>
      </c>
      <c r="D53" s="7" t="s">
        <v>657</v>
      </c>
      <c r="E53" s="227"/>
      <c r="F53" s="120">
        <f>F40</f>
        <v>1080</v>
      </c>
      <c r="G53" s="1">
        <v>1</v>
      </c>
      <c r="H53" s="118">
        <f t="shared" si="0"/>
        <v>1080</v>
      </c>
    </row>
    <row r="54" spans="1:8" ht="15" x14ac:dyDescent="0.2">
      <c r="A54" s="224"/>
      <c r="B54" s="220"/>
      <c r="C54" s="7" t="s">
        <v>654</v>
      </c>
      <c r="D54" s="7" t="s">
        <v>655</v>
      </c>
      <c r="E54" s="227"/>
      <c r="F54" s="120">
        <f>F41</f>
        <v>845</v>
      </c>
      <c r="G54" s="1">
        <v>1</v>
      </c>
      <c r="H54" s="118">
        <f t="shared" si="0"/>
        <v>845</v>
      </c>
    </row>
    <row r="55" spans="1:8" ht="15" x14ac:dyDescent="0.2">
      <c r="A55" s="224" t="s">
        <v>220</v>
      </c>
      <c r="B55" s="220" t="s">
        <v>499</v>
      </c>
      <c r="C55" s="7" t="s">
        <v>460</v>
      </c>
      <c r="D55" s="7" t="s">
        <v>354</v>
      </c>
      <c r="E55" s="227">
        <v>20000</v>
      </c>
      <c r="F55" s="118">
        <f>ПОЛИКЛИНИКА!E27</f>
        <v>2700</v>
      </c>
      <c r="G55" s="1">
        <v>1</v>
      </c>
      <c r="H55" s="118">
        <f t="shared" si="0"/>
        <v>2700</v>
      </c>
    </row>
    <row r="56" spans="1:8" ht="15" x14ac:dyDescent="0.2">
      <c r="A56" s="224"/>
      <c r="B56" s="220"/>
      <c r="C56" s="7" t="s">
        <v>461</v>
      </c>
      <c r="D56" s="7" t="s">
        <v>355</v>
      </c>
      <c r="E56" s="227"/>
      <c r="F56" s="118">
        <f>ПОЛИКЛИНИКА!E40</f>
        <v>1600</v>
      </c>
      <c r="G56" s="1">
        <v>2</v>
      </c>
      <c r="H56" s="118">
        <f t="shared" si="0"/>
        <v>3200</v>
      </c>
    </row>
    <row r="57" spans="1:8" ht="17.25" customHeight="1" x14ac:dyDescent="0.2">
      <c r="A57" s="224"/>
      <c r="B57" s="220"/>
      <c r="C57" s="7" t="s">
        <v>619</v>
      </c>
      <c r="D57" s="7" t="s">
        <v>414</v>
      </c>
      <c r="E57" s="227"/>
      <c r="F57" s="118">
        <f>ПОЛИКЛИНИКА!E290</f>
        <v>5000</v>
      </c>
      <c r="G57" s="1">
        <v>1</v>
      </c>
      <c r="H57" s="118">
        <f t="shared" si="0"/>
        <v>5000</v>
      </c>
    </row>
    <row r="58" spans="1:8" ht="15" x14ac:dyDescent="0.2">
      <c r="A58" s="224"/>
      <c r="B58" s="220"/>
      <c r="C58" s="7" t="s">
        <v>659</v>
      </c>
      <c r="D58" s="7" t="s">
        <v>291</v>
      </c>
      <c r="E58" s="227"/>
      <c r="F58" s="118">
        <f>ПОЛИКЛИНИКА!E428</f>
        <v>400</v>
      </c>
      <c r="G58" s="1">
        <v>1</v>
      </c>
      <c r="H58" s="118">
        <f t="shared" si="0"/>
        <v>400</v>
      </c>
    </row>
    <row r="59" spans="1:8" ht="15" x14ac:dyDescent="0.2">
      <c r="A59" s="224"/>
      <c r="B59" s="220"/>
      <c r="C59" s="7" t="s">
        <v>716</v>
      </c>
      <c r="D59" s="7" t="s">
        <v>717</v>
      </c>
      <c r="E59" s="227"/>
      <c r="F59" s="120">
        <f>F42</f>
        <v>845</v>
      </c>
      <c r="G59" s="1">
        <v>1</v>
      </c>
      <c r="H59" s="118">
        <f t="shared" si="0"/>
        <v>845</v>
      </c>
    </row>
    <row r="60" spans="1:8" ht="15" x14ac:dyDescent="0.2">
      <c r="A60" s="224"/>
      <c r="B60" s="220"/>
      <c r="C60" s="7" t="s">
        <v>698</v>
      </c>
      <c r="D60" s="7" t="s">
        <v>424</v>
      </c>
      <c r="E60" s="227"/>
      <c r="F60" s="120">
        <f>F43</f>
        <v>940</v>
      </c>
      <c r="G60" s="1">
        <v>1</v>
      </c>
      <c r="H60" s="118">
        <f t="shared" si="0"/>
        <v>940</v>
      </c>
    </row>
    <row r="61" spans="1:8" ht="15" x14ac:dyDescent="0.2">
      <c r="A61" s="224"/>
      <c r="B61" s="220"/>
      <c r="C61" s="7" t="s">
        <v>695</v>
      </c>
      <c r="D61" s="7" t="s">
        <v>511</v>
      </c>
      <c r="E61" s="227"/>
      <c r="F61" s="118">
        <f>ПОЛИКЛИНИКА!E390</f>
        <v>1400</v>
      </c>
      <c r="G61" s="1">
        <v>1</v>
      </c>
      <c r="H61" s="118">
        <f t="shared" si="0"/>
        <v>1400</v>
      </c>
    </row>
    <row r="62" spans="1:8" ht="15" x14ac:dyDescent="0.2">
      <c r="A62" s="224"/>
      <c r="B62" s="220"/>
      <c r="C62" s="7" t="s">
        <v>696</v>
      </c>
      <c r="D62" s="7" t="s">
        <v>338</v>
      </c>
      <c r="E62" s="227"/>
      <c r="F62" s="118">
        <f>ПОЛИКЛИНИКА!E391</f>
        <v>250</v>
      </c>
      <c r="G62" s="1">
        <v>10</v>
      </c>
      <c r="H62" s="118">
        <f t="shared" si="0"/>
        <v>2500</v>
      </c>
    </row>
    <row r="63" spans="1:8" ht="15" x14ac:dyDescent="0.2">
      <c r="A63" s="224" t="s">
        <v>1940</v>
      </c>
      <c r="B63" s="217" t="s">
        <v>500</v>
      </c>
      <c r="C63" s="7" t="s">
        <v>460</v>
      </c>
      <c r="D63" s="7" t="s">
        <v>354</v>
      </c>
      <c r="E63" s="213">
        <v>27000</v>
      </c>
      <c r="F63" s="118">
        <f>ПОЛИКЛИНИКА!E27</f>
        <v>2700</v>
      </c>
      <c r="G63" s="1">
        <v>1</v>
      </c>
      <c r="H63" s="118">
        <f t="shared" si="0"/>
        <v>2700</v>
      </c>
    </row>
    <row r="64" spans="1:8" ht="15" x14ac:dyDescent="0.2">
      <c r="A64" s="224"/>
      <c r="B64" s="218"/>
      <c r="C64" s="7" t="s">
        <v>461</v>
      </c>
      <c r="D64" s="7" t="s">
        <v>355</v>
      </c>
      <c r="E64" s="214"/>
      <c r="F64" s="118">
        <f>ПОЛИКЛИНИКА!E40</f>
        <v>1600</v>
      </c>
      <c r="G64" s="1">
        <v>2</v>
      </c>
      <c r="H64" s="118">
        <f t="shared" ref="H64:H123" si="1">F64*G64</f>
        <v>3200</v>
      </c>
    </row>
    <row r="65" spans="1:8" ht="16.5" customHeight="1" x14ac:dyDescent="0.2">
      <c r="A65" s="224"/>
      <c r="B65" s="218"/>
      <c r="C65" s="7" t="s">
        <v>619</v>
      </c>
      <c r="D65" s="7" t="s">
        <v>414</v>
      </c>
      <c r="E65" s="214"/>
      <c r="F65" s="118">
        <f>ПОЛИКЛИНИКА!E290</f>
        <v>5000</v>
      </c>
      <c r="G65" s="1">
        <v>1</v>
      </c>
      <c r="H65" s="118">
        <f t="shared" si="1"/>
        <v>5000</v>
      </c>
    </row>
    <row r="66" spans="1:8" ht="15" x14ac:dyDescent="0.2">
      <c r="A66" s="224"/>
      <c r="B66" s="218"/>
      <c r="C66" s="7" t="s">
        <v>659</v>
      </c>
      <c r="D66" s="7" t="s">
        <v>291</v>
      </c>
      <c r="E66" s="214"/>
      <c r="F66" s="118">
        <f>ПОЛИКЛИНИКА!E428</f>
        <v>400</v>
      </c>
      <c r="G66" s="1">
        <v>1</v>
      </c>
      <c r="H66" s="118">
        <f t="shared" si="1"/>
        <v>400</v>
      </c>
    </row>
    <row r="67" spans="1:8" ht="15" x14ac:dyDescent="0.2">
      <c r="A67" s="224"/>
      <c r="B67" s="218"/>
      <c r="C67" s="7" t="s">
        <v>716</v>
      </c>
      <c r="D67" s="7" t="s">
        <v>717</v>
      </c>
      <c r="E67" s="214"/>
      <c r="F67" s="120">
        <f>F42</f>
        <v>845</v>
      </c>
      <c r="G67" s="1">
        <v>1</v>
      </c>
      <c r="H67" s="118">
        <f t="shared" si="1"/>
        <v>845</v>
      </c>
    </row>
    <row r="68" spans="1:8" ht="15" x14ac:dyDescent="0.2">
      <c r="A68" s="224"/>
      <c r="B68" s="218"/>
      <c r="C68" s="7" t="s">
        <v>698</v>
      </c>
      <c r="D68" s="7" t="s">
        <v>424</v>
      </c>
      <c r="E68" s="214"/>
      <c r="F68" s="120">
        <f>F43</f>
        <v>940</v>
      </c>
      <c r="G68" s="1">
        <v>1</v>
      </c>
      <c r="H68" s="118">
        <f t="shared" si="1"/>
        <v>940</v>
      </c>
    </row>
    <row r="69" spans="1:8" ht="15" x14ac:dyDescent="0.2">
      <c r="A69" s="224"/>
      <c r="B69" s="218"/>
      <c r="C69" s="7" t="s">
        <v>695</v>
      </c>
      <c r="D69" s="7" t="s">
        <v>511</v>
      </c>
      <c r="E69" s="214"/>
      <c r="F69" s="118">
        <f>ПОЛИКЛИНИКА!E390</f>
        <v>1400</v>
      </c>
      <c r="G69" s="1">
        <v>1</v>
      </c>
      <c r="H69" s="118">
        <f t="shared" si="1"/>
        <v>1400</v>
      </c>
    </row>
    <row r="70" spans="1:8" ht="15" x14ac:dyDescent="0.2">
      <c r="A70" s="224"/>
      <c r="B70" s="218"/>
      <c r="C70" s="7" t="s">
        <v>696</v>
      </c>
      <c r="D70" s="7" t="s">
        <v>338</v>
      </c>
      <c r="E70" s="214"/>
      <c r="F70" s="118">
        <f>ПОЛИКЛИНИКА!E391</f>
        <v>250</v>
      </c>
      <c r="G70" s="1">
        <v>10</v>
      </c>
      <c r="H70" s="118">
        <f t="shared" si="1"/>
        <v>2500</v>
      </c>
    </row>
    <row r="71" spans="1:8" ht="15" x14ac:dyDescent="0.2">
      <c r="A71" s="224"/>
      <c r="B71" s="218"/>
      <c r="C71" s="7" t="s">
        <v>849</v>
      </c>
      <c r="D71" s="7" t="s">
        <v>464</v>
      </c>
      <c r="E71" s="214"/>
      <c r="F71" s="118">
        <f>E310</f>
        <v>1000</v>
      </c>
      <c r="G71" s="1">
        <v>2</v>
      </c>
      <c r="H71" s="118">
        <f t="shared" si="1"/>
        <v>2000</v>
      </c>
    </row>
    <row r="72" spans="1:8" ht="15" x14ac:dyDescent="0.2">
      <c r="A72" s="224" t="s">
        <v>221</v>
      </c>
      <c r="B72" s="220" t="s">
        <v>501</v>
      </c>
      <c r="C72" s="7" t="s">
        <v>460</v>
      </c>
      <c r="D72" s="7" t="s">
        <v>354</v>
      </c>
      <c r="E72" s="227">
        <v>30000</v>
      </c>
      <c r="F72" s="118">
        <f>ПОЛИКЛИНИКА!E27</f>
        <v>2700</v>
      </c>
      <c r="G72" s="1">
        <v>1</v>
      </c>
      <c r="H72" s="118">
        <f t="shared" si="1"/>
        <v>2700</v>
      </c>
    </row>
    <row r="73" spans="1:8" ht="15" x14ac:dyDescent="0.2">
      <c r="A73" s="224"/>
      <c r="B73" s="220"/>
      <c r="C73" s="7" t="s">
        <v>461</v>
      </c>
      <c r="D73" s="7" t="s">
        <v>355</v>
      </c>
      <c r="E73" s="227"/>
      <c r="F73" s="118">
        <f>ПОЛИКЛИНИКА!E40</f>
        <v>1600</v>
      </c>
      <c r="G73" s="1">
        <v>1</v>
      </c>
      <c r="H73" s="118">
        <f t="shared" si="1"/>
        <v>1600</v>
      </c>
    </row>
    <row r="74" spans="1:8" ht="30" x14ac:dyDescent="0.2">
      <c r="A74" s="224"/>
      <c r="B74" s="220"/>
      <c r="C74" s="7" t="s">
        <v>618</v>
      </c>
      <c r="D74" s="7" t="s">
        <v>413</v>
      </c>
      <c r="E74" s="227"/>
      <c r="F74" s="118">
        <f>ПОЛИКЛИНИКА!E258</f>
        <v>3000</v>
      </c>
      <c r="G74" s="1">
        <v>1</v>
      </c>
      <c r="H74" s="118">
        <f t="shared" si="1"/>
        <v>3000</v>
      </c>
    </row>
    <row r="75" spans="1:8" ht="18" customHeight="1" x14ac:dyDescent="0.2">
      <c r="A75" s="224"/>
      <c r="B75" s="220"/>
      <c r="C75" s="7" t="s">
        <v>619</v>
      </c>
      <c r="D75" s="7" t="s">
        <v>414</v>
      </c>
      <c r="E75" s="227"/>
      <c r="F75" s="118">
        <f>ПОЛИКЛИНИКА!E290</f>
        <v>5000</v>
      </c>
      <c r="G75" s="1">
        <v>1</v>
      </c>
      <c r="H75" s="118">
        <f t="shared" si="1"/>
        <v>5000</v>
      </c>
    </row>
    <row r="76" spans="1:8" ht="15" x14ac:dyDescent="0.2">
      <c r="A76" s="224"/>
      <c r="B76" s="220"/>
      <c r="C76" s="7" t="s">
        <v>659</v>
      </c>
      <c r="D76" s="7" t="s">
        <v>291</v>
      </c>
      <c r="E76" s="227"/>
      <c r="F76" s="118">
        <f>ПОЛИКЛИНИКА!E428</f>
        <v>400</v>
      </c>
      <c r="G76" s="1">
        <v>1</v>
      </c>
      <c r="H76" s="118">
        <f t="shared" si="1"/>
        <v>400</v>
      </c>
    </row>
    <row r="77" spans="1:8" ht="15" x14ac:dyDescent="0.2">
      <c r="A77" s="224"/>
      <c r="B77" s="220"/>
      <c r="C77" s="7" t="s">
        <v>859</v>
      </c>
      <c r="D77" s="7" t="s">
        <v>387</v>
      </c>
      <c r="E77" s="227"/>
      <c r="F77" s="120">
        <v>1125</v>
      </c>
      <c r="G77" s="1">
        <v>1</v>
      </c>
      <c r="H77" s="118">
        <f t="shared" si="1"/>
        <v>1125</v>
      </c>
    </row>
    <row r="78" spans="1:8" ht="30" x14ac:dyDescent="0.2">
      <c r="A78" s="224"/>
      <c r="B78" s="220"/>
      <c r="C78" s="7" t="s">
        <v>860</v>
      </c>
      <c r="D78" s="7" t="s">
        <v>356</v>
      </c>
      <c r="E78" s="227"/>
      <c r="F78" s="120">
        <v>2510</v>
      </c>
      <c r="G78" s="1">
        <v>1</v>
      </c>
      <c r="H78" s="118">
        <f t="shared" si="1"/>
        <v>2510</v>
      </c>
    </row>
    <row r="79" spans="1:8" ht="15" x14ac:dyDescent="0.2">
      <c r="A79" s="224"/>
      <c r="B79" s="220"/>
      <c r="C79" s="7" t="s">
        <v>861</v>
      </c>
      <c r="D79" s="7" t="s">
        <v>388</v>
      </c>
      <c r="E79" s="227"/>
      <c r="F79" s="120">
        <v>895</v>
      </c>
      <c r="G79" s="1">
        <v>1</v>
      </c>
      <c r="H79" s="118">
        <f t="shared" si="1"/>
        <v>895</v>
      </c>
    </row>
    <row r="80" spans="1:8" ht="15" x14ac:dyDescent="0.2">
      <c r="A80" s="224"/>
      <c r="B80" s="220"/>
      <c r="C80" s="7" t="s">
        <v>862</v>
      </c>
      <c r="D80" s="7" t="s">
        <v>863</v>
      </c>
      <c r="E80" s="227"/>
      <c r="F80" s="120">
        <v>1150</v>
      </c>
      <c r="G80" s="1">
        <v>1</v>
      </c>
      <c r="H80" s="118">
        <f t="shared" si="1"/>
        <v>1150</v>
      </c>
    </row>
    <row r="81" spans="1:8" ht="15" x14ac:dyDescent="0.2">
      <c r="A81" s="224"/>
      <c r="B81" s="220"/>
      <c r="C81" s="7" t="s">
        <v>664</v>
      </c>
      <c r="D81" s="7" t="s">
        <v>422</v>
      </c>
      <c r="E81" s="227"/>
      <c r="F81" s="120">
        <v>745</v>
      </c>
      <c r="G81" s="1">
        <v>1</v>
      </c>
      <c r="H81" s="118">
        <f t="shared" si="1"/>
        <v>745</v>
      </c>
    </row>
    <row r="82" spans="1:8" ht="15" x14ac:dyDescent="0.2">
      <c r="A82" s="224"/>
      <c r="B82" s="220"/>
      <c r="C82" s="7" t="s">
        <v>864</v>
      </c>
      <c r="D82" s="7" t="s">
        <v>865</v>
      </c>
      <c r="E82" s="227"/>
      <c r="F82" s="120">
        <v>2855</v>
      </c>
      <c r="G82" s="1">
        <v>1</v>
      </c>
      <c r="H82" s="118">
        <f t="shared" si="1"/>
        <v>2855</v>
      </c>
    </row>
    <row r="83" spans="1:8" ht="15" x14ac:dyDescent="0.2">
      <c r="A83" s="224"/>
      <c r="B83" s="220"/>
      <c r="C83" s="7" t="s">
        <v>866</v>
      </c>
      <c r="D83" s="7" t="s">
        <v>867</v>
      </c>
      <c r="E83" s="227"/>
      <c r="F83" s="120">
        <v>2670</v>
      </c>
      <c r="G83" s="1">
        <v>1</v>
      </c>
      <c r="H83" s="118">
        <f t="shared" si="1"/>
        <v>2670</v>
      </c>
    </row>
    <row r="84" spans="1:8" ht="15" x14ac:dyDescent="0.2">
      <c r="A84" s="224"/>
      <c r="B84" s="220"/>
      <c r="C84" s="7" t="s">
        <v>868</v>
      </c>
      <c r="D84" s="7" t="s">
        <v>465</v>
      </c>
      <c r="E84" s="227"/>
      <c r="F84" s="120">
        <v>1160</v>
      </c>
      <c r="G84" s="1">
        <v>1</v>
      </c>
      <c r="H84" s="118">
        <f t="shared" si="1"/>
        <v>1160</v>
      </c>
    </row>
    <row r="85" spans="1:8" ht="15" customHeight="1" x14ac:dyDescent="0.2">
      <c r="A85" s="224"/>
      <c r="B85" s="220"/>
      <c r="C85" s="7" t="s">
        <v>674</v>
      </c>
      <c r="D85" s="7" t="s">
        <v>675</v>
      </c>
      <c r="E85" s="227"/>
      <c r="F85" s="118">
        <f>ПОЛИКЛИНИКА!E414</f>
        <v>600</v>
      </c>
      <c r="G85" s="1">
        <v>1</v>
      </c>
      <c r="H85" s="118">
        <f t="shared" si="1"/>
        <v>600</v>
      </c>
    </row>
    <row r="86" spans="1:8" ht="15" x14ac:dyDescent="0.2">
      <c r="A86" s="224"/>
      <c r="B86" s="220"/>
      <c r="C86" s="7" t="s">
        <v>676</v>
      </c>
      <c r="D86" s="7" t="s">
        <v>677</v>
      </c>
      <c r="E86" s="227"/>
      <c r="F86" s="118">
        <f>ПОЛИКЛИНИКА!E417</f>
        <v>600</v>
      </c>
      <c r="G86" s="1">
        <v>1</v>
      </c>
      <c r="H86" s="118">
        <f t="shared" si="1"/>
        <v>600</v>
      </c>
    </row>
    <row r="87" spans="1:8" ht="15" x14ac:dyDescent="0.2">
      <c r="A87" s="224"/>
      <c r="B87" s="220"/>
      <c r="C87" s="7" t="s">
        <v>678</v>
      </c>
      <c r="D87" s="7" t="s">
        <v>679</v>
      </c>
      <c r="E87" s="227"/>
      <c r="F87" s="118">
        <f>ПОЛИКЛИНИКА!E413</f>
        <v>500</v>
      </c>
      <c r="G87" s="1">
        <v>1</v>
      </c>
      <c r="H87" s="118">
        <f t="shared" si="1"/>
        <v>500</v>
      </c>
    </row>
    <row r="88" spans="1:8" ht="15" x14ac:dyDescent="0.2">
      <c r="A88" s="224"/>
      <c r="B88" s="220"/>
      <c r="C88" s="7" t="s">
        <v>656</v>
      </c>
      <c r="D88" s="7" t="s">
        <v>657</v>
      </c>
      <c r="E88" s="227"/>
      <c r="F88" s="120">
        <v>1080</v>
      </c>
      <c r="G88" s="1">
        <v>1</v>
      </c>
      <c r="H88" s="118">
        <f t="shared" si="1"/>
        <v>1080</v>
      </c>
    </row>
    <row r="89" spans="1:8" ht="15" x14ac:dyDescent="0.2">
      <c r="A89" s="224"/>
      <c r="B89" s="220"/>
      <c r="C89" s="7" t="s">
        <v>654</v>
      </c>
      <c r="D89" s="7" t="s">
        <v>655</v>
      </c>
      <c r="E89" s="227"/>
      <c r="F89" s="120">
        <v>845</v>
      </c>
      <c r="G89" s="1">
        <v>1</v>
      </c>
      <c r="H89" s="118">
        <f t="shared" si="1"/>
        <v>845</v>
      </c>
    </row>
    <row r="90" spans="1:8" ht="15" x14ac:dyDescent="0.2">
      <c r="A90" s="224"/>
      <c r="B90" s="220"/>
      <c r="C90" s="7" t="s">
        <v>718</v>
      </c>
      <c r="D90" s="7" t="s">
        <v>466</v>
      </c>
      <c r="E90" s="227"/>
      <c r="F90" s="120">
        <v>735</v>
      </c>
      <c r="G90" s="1">
        <v>1</v>
      </c>
      <c r="H90" s="118">
        <f t="shared" si="1"/>
        <v>735</v>
      </c>
    </row>
    <row r="91" spans="1:8" ht="30" x14ac:dyDescent="0.2">
      <c r="A91" s="62" t="s">
        <v>1941</v>
      </c>
      <c r="B91" s="67" t="s">
        <v>396</v>
      </c>
      <c r="C91" s="7" t="s">
        <v>858</v>
      </c>
      <c r="D91" s="7" t="s">
        <v>357</v>
      </c>
      <c r="E91" s="64">
        <v>10000</v>
      </c>
      <c r="H91" s="118">
        <f t="shared" si="1"/>
        <v>0</v>
      </c>
    </row>
    <row r="92" spans="1:8" ht="30" x14ac:dyDescent="0.2">
      <c r="A92" s="62" t="s">
        <v>222</v>
      </c>
      <c r="B92" s="67" t="s">
        <v>1936</v>
      </c>
      <c r="C92" s="4" t="s">
        <v>467</v>
      </c>
      <c r="D92" s="4" t="s">
        <v>357</v>
      </c>
      <c r="E92" s="64">
        <v>14000</v>
      </c>
      <c r="H92" s="118">
        <f t="shared" si="1"/>
        <v>0</v>
      </c>
    </row>
    <row r="93" spans="1:8" ht="30" x14ac:dyDescent="0.2">
      <c r="A93" s="62" t="s">
        <v>223</v>
      </c>
      <c r="B93" s="67" t="s">
        <v>1937</v>
      </c>
      <c r="C93" s="4" t="s">
        <v>467</v>
      </c>
      <c r="D93" s="4" t="s">
        <v>357</v>
      </c>
      <c r="E93" s="64">
        <v>18000</v>
      </c>
      <c r="H93" s="118">
        <f t="shared" si="1"/>
        <v>0</v>
      </c>
    </row>
    <row r="94" spans="1:8" ht="15" x14ac:dyDescent="0.2">
      <c r="A94" s="224" t="s">
        <v>224</v>
      </c>
      <c r="B94" s="220" t="s">
        <v>502</v>
      </c>
      <c r="C94" s="4" t="s">
        <v>437</v>
      </c>
      <c r="D94" s="4" t="s">
        <v>438</v>
      </c>
      <c r="E94" s="227">
        <v>29000</v>
      </c>
      <c r="F94" s="118">
        <f>ПОЛИКЛИНИКА!E27</f>
        <v>2700</v>
      </c>
      <c r="G94" s="1">
        <v>1</v>
      </c>
      <c r="H94" s="118">
        <f t="shared" si="1"/>
        <v>2700</v>
      </c>
    </row>
    <row r="95" spans="1:8" ht="15" x14ac:dyDescent="0.2">
      <c r="A95" s="224"/>
      <c r="B95" s="220"/>
      <c r="C95" s="7" t="s">
        <v>778</v>
      </c>
      <c r="D95" s="7" t="s">
        <v>459</v>
      </c>
      <c r="E95" s="227"/>
      <c r="F95" s="118">
        <f>ПОЛИКЛИНИКА!E934</f>
        <v>1000</v>
      </c>
      <c r="G95" s="1">
        <v>8</v>
      </c>
      <c r="H95" s="118">
        <f t="shared" si="1"/>
        <v>8000</v>
      </c>
    </row>
    <row r="96" spans="1:8" ht="15" x14ac:dyDescent="0.2">
      <c r="A96" s="224"/>
      <c r="B96" s="220"/>
      <c r="C96" s="7" t="s">
        <v>766</v>
      </c>
      <c r="D96" s="7" t="s">
        <v>767</v>
      </c>
      <c r="E96" s="227"/>
      <c r="F96" s="118">
        <f>ПОЛИКЛИНИКА!E923</f>
        <v>2000</v>
      </c>
      <c r="G96" s="1">
        <v>6</v>
      </c>
      <c r="H96" s="118">
        <f t="shared" si="1"/>
        <v>12000</v>
      </c>
    </row>
    <row r="97" spans="1:8" ht="15" x14ac:dyDescent="0.2">
      <c r="A97" s="224"/>
      <c r="B97" s="220"/>
      <c r="C97" s="7" t="s">
        <v>779</v>
      </c>
      <c r="D97" s="7" t="s">
        <v>435</v>
      </c>
      <c r="E97" s="227"/>
      <c r="F97" s="118">
        <f>ПОЛИКЛИНИКА!E952</f>
        <v>800</v>
      </c>
      <c r="G97" s="1">
        <v>8</v>
      </c>
      <c r="H97" s="118">
        <f t="shared" si="1"/>
        <v>6400</v>
      </c>
    </row>
    <row r="98" spans="1:8" ht="15" x14ac:dyDescent="0.2">
      <c r="A98" s="224"/>
      <c r="B98" s="220"/>
      <c r="C98" s="7" t="s">
        <v>869</v>
      </c>
      <c r="D98" s="7" t="s">
        <v>358</v>
      </c>
      <c r="E98" s="227"/>
      <c r="H98" s="118">
        <f t="shared" si="1"/>
        <v>0</v>
      </c>
    </row>
    <row r="99" spans="1:8" ht="15" x14ac:dyDescent="0.2">
      <c r="A99" s="224" t="s">
        <v>1942</v>
      </c>
      <c r="B99" s="220" t="s">
        <v>503</v>
      </c>
      <c r="C99" s="4" t="s">
        <v>437</v>
      </c>
      <c r="D99" s="4" t="s">
        <v>438</v>
      </c>
      <c r="E99" s="227">
        <v>40000</v>
      </c>
      <c r="F99" s="118">
        <f>ПОЛИКЛИНИКА!E27</f>
        <v>2700</v>
      </c>
      <c r="G99" s="1">
        <v>1</v>
      </c>
      <c r="H99" s="118">
        <f t="shared" si="1"/>
        <v>2700</v>
      </c>
    </row>
    <row r="100" spans="1:8" ht="15" x14ac:dyDescent="0.2">
      <c r="A100" s="224"/>
      <c r="B100" s="220"/>
      <c r="C100" s="7" t="s">
        <v>778</v>
      </c>
      <c r="D100" s="7" t="s">
        <v>459</v>
      </c>
      <c r="E100" s="227"/>
      <c r="F100" s="118">
        <f>ПОЛИКЛИНИКА!E934</f>
        <v>1000</v>
      </c>
      <c r="G100" s="1">
        <v>10</v>
      </c>
      <c r="H100" s="118">
        <f t="shared" si="1"/>
        <v>10000</v>
      </c>
    </row>
    <row r="101" spans="1:8" ht="15" x14ac:dyDescent="0.2">
      <c r="A101" s="224"/>
      <c r="B101" s="220"/>
      <c r="C101" s="7" t="s">
        <v>766</v>
      </c>
      <c r="D101" s="7" t="s">
        <v>767</v>
      </c>
      <c r="E101" s="227"/>
      <c r="F101" s="118">
        <f>ПОЛИКЛИНИКА!E923</f>
        <v>2000</v>
      </c>
      <c r="G101" s="1">
        <v>10</v>
      </c>
      <c r="H101" s="118">
        <f t="shared" si="1"/>
        <v>20000</v>
      </c>
    </row>
    <row r="102" spans="1:8" ht="15" x14ac:dyDescent="0.2">
      <c r="A102" s="224"/>
      <c r="B102" s="220"/>
      <c r="C102" s="7" t="s">
        <v>779</v>
      </c>
      <c r="D102" s="7" t="s">
        <v>435</v>
      </c>
      <c r="E102" s="227"/>
      <c r="F102" s="118">
        <f>ПОЛИКЛИНИКА!E952</f>
        <v>800</v>
      </c>
      <c r="G102" s="1">
        <v>10</v>
      </c>
      <c r="H102" s="118">
        <f t="shared" si="1"/>
        <v>8000</v>
      </c>
    </row>
    <row r="103" spans="1:8" ht="15" x14ac:dyDescent="0.2">
      <c r="A103" s="224"/>
      <c r="B103" s="220"/>
      <c r="C103" s="7" t="s">
        <v>869</v>
      </c>
      <c r="D103" s="7" t="s">
        <v>358</v>
      </c>
      <c r="E103" s="227"/>
      <c r="H103" s="118">
        <f t="shared" si="1"/>
        <v>0</v>
      </c>
    </row>
    <row r="104" spans="1:8" ht="15" x14ac:dyDescent="0.2">
      <c r="A104" s="224" t="s">
        <v>1943</v>
      </c>
      <c r="B104" s="220" t="s">
        <v>504</v>
      </c>
      <c r="C104" s="7" t="s">
        <v>778</v>
      </c>
      <c r="D104" s="7" t="s">
        <v>459</v>
      </c>
      <c r="E104" s="227">
        <v>43000</v>
      </c>
      <c r="F104" s="118">
        <f>ПОЛИКЛИНИКА!E934</f>
        <v>1000</v>
      </c>
      <c r="G104" s="1">
        <v>10</v>
      </c>
      <c r="H104" s="118">
        <f t="shared" si="1"/>
        <v>10000</v>
      </c>
    </row>
    <row r="105" spans="1:8" ht="15" x14ac:dyDescent="0.2">
      <c r="A105" s="224"/>
      <c r="B105" s="220"/>
      <c r="C105" s="7" t="s">
        <v>766</v>
      </c>
      <c r="D105" s="7" t="s">
        <v>767</v>
      </c>
      <c r="E105" s="227"/>
      <c r="F105" s="118">
        <f>ПОЛИКЛИНИКА!E923</f>
        <v>2000</v>
      </c>
      <c r="G105" s="1">
        <v>10</v>
      </c>
      <c r="H105" s="118">
        <f t="shared" si="1"/>
        <v>20000</v>
      </c>
    </row>
    <row r="106" spans="1:8" ht="15" x14ac:dyDescent="0.2">
      <c r="A106" s="224"/>
      <c r="B106" s="220"/>
      <c r="C106" s="7" t="s">
        <v>779</v>
      </c>
      <c r="D106" s="7" t="s">
        <v>435</v>
      </c>
      <c r="E106" s="227"/>
      <c r="F106" s="118">
        <f>ПОЛИКЛИНИКА!E952</f>
        <v>800</v>
      </c>
      <c r="G106" s="1">
        <v>10</v>
      </c>
      <c r="H106" s="118">
        <f t="shared" si="1"/>
        <v>8000</v>
      </c>
    </row>
    <row r="107" spans="1:8" ht="15" x14ac:dyDescent="0.2">
      <c r="A107" s="224"/>
      <c r="B107" s="220"/>
      <c r="C107" s="7" t="s">
        <v>870</v>
      </c>
      <c r="D107" s="7" t="s">
        <v>871</v>
      </c>
      <c r="E107" s="227"/>
      <c r="H107" s="118">
        <f t="shared" si="1"/>
        <v>0</v>
      </c>
    </row>
    <row r="108" spans="1:8" ht="15" x14ac:dyDescent="0.2">
      <c r="A108" s="224"/>
      <c r="B108" s="220"/>
      <c r="C108" s="7" t="s">
        <v>869</v>
      </c>
      <c r="D108" s="7" t="s">
        <v>358</v>
      </c>
      <c r="E108" s="227"/>
      <c r="H108" s="118">
        <f t="shared" si="1"/>
        <v>0</v>
      </c>
    </row>
    <row r="109" spans="1:8" ht="17.25" customHeight="1" x14ac:dyDescent="0.2">
      <c r="A109" s="224"/>
      <c r="B109" s="220"/>
      <c r="C109" s="7" t="s">
        <v>787</v>
      </c>
      <c r="D109" s="7" t="s">
        <v>788</v>
      </c>
      <c r="E109" s="227"/>
      <c r="F109" s="118">
        <f>ПОЛИКЛИНИКА!E951</f>
        <v>500</v>
      </c>
      <c r="G109" s="1">
        <v>10</v>
      </c>
      <c r="H109" s="118">
        <f t="shared" si="1"/>
        <v>5000</v>
      </c>
    </row>
    <row r="110" spans="1:8" ht="15" x14ac:dyDescent="0.2">
      <c r="A110" s="62" t="s">
        <v>225</v>
      </c>
      <c r="B110" s="63" t="s">
        <v>397</v>
      </c>
      <c r="C110" s="7" t="s">
        <v>872</v>
      </c>
      <c r="D110" s="7" t="s">
        <v>470</v>
      </c>
      <c r="E110" s="64">
        <v>2700</v>
      </c>
      <c r="H110" s="118">
        <f t="shared" si="1"/>
        <v>0</v>
      </c>
    </row>
    <row r="111" spans="1:8" ht="15" x14ac:dyDescent="0.2">
      <c r="A111" s="62" t="s">
        <v>1944</v>
      </c>
      <c r="B111" s="63" t="s">
        <v>2218</v>
      </c>
      <c r="C111" s="7" t="s">
        <v>644</v>
      </c>
      <c r="D111" s="7" t="s">
        <v>411</v>
      </c>
      <c r="E111" s="64">
        <v>5000</v>
      </c>
      <c r="H111" s="118">
        <f t="shared" si="1"/>
        <v>0</v>
      </c>
    </row>
    <row r="112" spans="1:8" ht="15" x14ac:dyDescent="0.2">
      <c r="A112" s="62" t="s">
        <v>226</v>
      </c>
      <c r="B112" s="63" t="s">
        <v>398</v>
      </c>
      <c r="C112" s="4" t="s">
        <v>471</v>
      </c>
      <c r="D112" s="4" t="s">
        <v>472</v>
      </c>
      <c r="E112" s="64">
        <v>9000</v>
      </c>
      <c r="H112" s="118">
        <f t="shared" si="1"/>
        <v>0</v>
      </c>
    </row>
    <row r="113" spans="1:8" ht="30" x14ac:dyDescent="0.2">
      <c r="A113" s="62" t="s">
        <v>1945</v>
      </c>
      <c r="B113" s="63" t="s">
        <v>1938</v>
      </c>
      <c r="C113" s="4" t="s">
        <v>873</v>
      </c>
      <c r="D113" s="4" t="s">
        <v>360</v>
      </c>
      <c r="E113" s="64">
        <v>3000</v>
      </c>
      <c r="H113" s="118">
        <f t="shared" si="1"/>
        <v>0</v>
      </c>
    </row>
    <row r="114" spans="1:8" ht="15" x14ac:dyDescent="0.2">
      <c r="A114" s="224" t="s">
        <v>1946</v>
      </c>
      <c r="B114" s="251" t="s">
        <v>219</v>
      </c>
      <c r="C114" s="7" t="s">
        <v>405</v>
      </c>
      <c r="D114" s="7" t="s">
        <v>352</v>
      </c>
      <c r="E114" s="227">
        <v>9000</v>
      </c>
      <c r="H114" s="118">
        <f t="shared" si="1"/>
        <v>0</v>
      </c>
    </row>
    <row r="115" spans="1:8" ht="15" x14ac:dyDescent="0.2">
      <c r="A115" s="224"/>
      <c r="B115" s="251"/>
      <c r="C115" s="7" t="s">
        <v>736</v>
      </c>
      <c r="D115" s="7" t="s">
        <v>737</v>
      </c>
      <c r="E115" s="227"/>
      <c r="H115" s="118">
        <f t="shared" si="1"/>
        <v>0</v>
      </c>
    </row>
    <row r="116" spans="1:8" ht="15" x14ac:dyDescent="0.2">
      <c r="A116" s="224" t="s">
        <v>2348</v>
      </c>
      <c r="B116" s="251" t="s">
        <v>249</v>
      </c>
      <c r="C116" s="7" t="s">
        <v>401</v>
      </c>
      <c r="D116" s="7" t="s">
        <v>291</v>
      </c>
      <c r="E116" s="227">
        <v>7000</v>
      </c>
      <c r="H116" s="118">
        <f t="shared" si="1"/>
        <v>0</v>
      </c>
    </row>
    <row r="117" spans="1:8" ht="15" x14ac:dyDescent="0.2">
      <c r="A117" s="224"/>
      <c r="B117" s="251"/>
      <c r="C117" s="7" t="s">
        <v>660</v>
      </c>
      <c r="D117" s="7" t="s">
        <v>353</v>
      </c>
      <c r="E117" s="227"/>
      <c r="H117" s="118">
        <f t="shared" si="1"/>
        <v>0</v>
      </c>
    </row>
    <row r="118" spans="1:8" ht="14.25" x14ac:dyDescent="0.2">
      <c r="A118" s="228" t="s">
        <v>2320</v>
      </c>
      <c r="B118" s="229"/>
      <c r="C118" s="229"/>
      <c r="D118" s="229"/>
      <c r="E118" s="230"/>
      <c r="H118" s="118">
        <f t="shared" si="1"/>
        <v>0</v>
      </c>
    </row>
    <row r="119" spans="1:8" ht="15" x14ac:dyDescent="0.2">
      <c r="A119" s="224" t="s">
        <v>227</v>
      </c>
      <c r="B119" s="220" t="s">
        <v>2210</v>
      </c>
      <c r="C119" s="7" t="s">
        <v>399</v>
      </c>
      <c r="D119" s="7" t="s">
        <v>293</v>
      </c>
      <c r="E119" s="227">
        <v>18800</v>
      </c>
      <c r="F119" s="118">
        <f>ПОЛИКЛИНИКА!E52</f>
        <v>1600</v>
      </c>
      <c r="G119" s="1">
        <v>1</v>
      </c>
      <c r="H119" s="118">
        <f t="shared" si="1"/>
        <v>1600</v>
      </c>
    </row>
    <row r="120" spans="1:8" ht="15" x14ac:dyDescent="0.2">
      <c r="A120" s="224"/>
      <c r="B120" s="220"/>
      <c r="C120" s="7" t="s">
        <v>644</v>
      </c>
      <c r="D120" s="7" t="s">
        <v>411</v>
      </c>
      <c r="E120" s="227"/>
      <c r="F120" s="118">
        <f>ПОЛИКЛИНИКА!E69</f>
        <v>4700</v>
      </c>
      <c r="G120" s="1">
        <v>1</v>
      </c>
      <c r="H120" s="118">
        <f t="shared" si="1"/>
        <v>4700</v>
      </c>
    </row>
    <row r="121" spans="1:8" ht="15" x14ac:dyDescent="0.2">
      <c r="A121" s="224"/>
      <c r="B121" s="220"/>
      <c r="C121" s="7" t="s">
        <v>856</v>
      </c>
      <c r="D121" s="7" t="s">
        <v>336</v>
      </c>
      <c r="E121" s="227"/>
      <c r="F121" s="118">
        <f>ПОЛИКЛИНИКА!E73</f>
        <v>9000</v>
      </c>
      <c r="G121" s="1">
        <v>1</v>
      </c>
      <c r="H121" s="118">
        <f t="shared" si="1"/>
        <v>9000</v>
      </c>
    </row>
    <row r="122" spans="1:8" ht="15" x14ac:dyDescent="0.2">
      <c r="A122" s="224"/>
      <c r="B122" s="220"/>
      <c r="C122" s="7" t="s">
        <v>842</v>
      </c>
      <c r="D122" s="7" t="s">
        <v>843</v>
      </c>
      <c r="E122" s="227"/>
      <c r="F122" s="118">
        <f>ПОЛИКЛИНИКА!E1004</f>
        <v>3500</v>
      </c>
      <c r="G122" s="1">
        <v>1</v>
      </c>
      <c r="H122" s="118">
        <f t="shared" si="1"/>
        <v>3500</v>
      </c>
    </row>
    <row r="123" spans="1:8" ht="15" x14ac:dyDescent="0.2">
      <c r="A123" s="224" t="s">
        <v>229</v>
      </c>
      <c r="B123" s="220" t="s">
        <v>2211</v>
      </c>
      <c r="C123" s="7" t="s">
        <v>399</v>
      </c>
      <c r="D123" s="7" t="s">
        <v>293</v>
      </c>
      <c r="E123" s="227">
        <v>22800</v>
      </c>
      <c r="F123" s="118">
        <f>ПОЛИКЛИНИКА!E52</f>
        <v>1600</v>
      </c>
      <c r="G123" s="1">
        <v>1</v>
      </c>
      <c r="H123" s="118">
        <f t="shared" si="1"/>
        <v>1600</v>
      </c>
    </row>
    <row r="124" spans="1:8" ht="15" x14ac:dyDescent="0.2">
      <c r="A124" s="224"/>
      <c r="B124" s="220"/>
      <c r="C124" s="7" t="s">
        <v>605</v>
      </c>
      <c r="D124" s="7" t="s">
        <v>606</v>
      </c>
      <c r="E124" s="227"/>
      <c r="F124" s="118">
        <f>ПОЛИКЛИНИКА!E54</f>
        <v>4500</v>
      </c>
      <c r="G124" s="1">
        <v>1</v>
      </c>
      <c r="H124" s="118">
        <f t="shared" ref="H124:H182" si="2">F124*G124</f>
        <v>4500</v>
      </c>
    </row>
    <row r="125" spans="1:8" ht="15" x14ac:dyDescent="0.2">
      <c r="A125" s="224"/>
      <c r="B125" s="220"/>
      <c r="C125" s="7" t="s">
        <v>644</v>
      </c>
      <c r="D125" s="7" t="s">
        <v>411</v>
      </c>
      <c r="E125" s="227"/>
      <c r="F125" s="118">
        <f>ПОЛИКЛИНИКА!E69</f>
        <v>4700</v>
      </c>
      <c r="G125" s="1">
        <v>1</v>
      </c>
      <c r="H125" s="118">
        <f t="shared" si="2"/>
        <v>4700</v>
      </c>
    </row>
    <row r="126" spans="1:8" ht="15" x14ac:dyDescent="0.2">
      <c r="A126" s="224"/>
      <c r="B126" s="220"/>
      <c r="C126" s="7" t="s">
        <v>856</v>
      </c>
      <c r="D126" s="7" t="s">
        <v>336</v>
      </c>
      <c r="E126" s="227"/>
      <c r="F126" s="118">
        <f>ПОЛИКЛИНИКА!E73</f>
        <v>9000</v>
      </c>
      <c r="G126" s="1">
        <v>1</v>
      </c>
      <c r="H126" s="118">
        <f t="shared" si="2"/>
        <v>9000</v>
      </c>
    </row>
    <row r="127" spans="1:8" ht="32.25" customHeight="1" x14ac:dyDescent="0.2">
      <c r="A127" s="224"/>
      <c r="B127" s="220"/>
      <c r="C127" s="7" t="s">
        <v>607</v>
      </c>
      <c r="D127" s="7" t="s">
        <v>326</v>
      </c>
      <c r="E127" s="227"/>
      <c r="F127" s="118">
        <f>ПОЛИКЛИНИКА!E180</f>
        <v>3000</v>
      </c>
      <c r="G127" s="1">
        <v>1</v>
      </c>
      <c r="H127" s="118">
        <f t="shared" si="2"/>
        <v>3000</v>
      </c>
    </row>
    <row r="128" spans="1:8" ht="15" x14ac:dyDescent="0.2">
      <c r="A128" s="224" t="s">
        <v>230</v>
      </c>
      <c r="B128" s="220" t="s">
        <v>2212</v>
      </c>
      <c r="C128" s="7" t="s">
        <v>399</v>
      </c>
      <c r="D128" s="7" t="s">
        <v>293</v>
      </c>
      <c r="E128" s="227">
        <v>44800</v>
      </c>
      <c r="F128" s="118">
        <f>ПОЛИКЛИНИКА!E52</f>
        <v>1600</v>
      </c>
      <c r="G128" s="1">
        <v>1</v>
      </c>
      <c r="H128" s="118">
        <f t="shared" si="2"/>
        <v>1600</v>
      </c>
    </row>
    <row r="129" spans="1:8" ht="15" x14ac:dyDescent="0.2">
      <c r="A129" s="224"/>
      <c r="B129" s="220"/>
      <c r="C129" s="7" t="s">
        <v>842</v>
      </c>
      <c r="D129" s="7" t="s">
        <v>843</v>
      </c>
      <c r="E129" s="227"/>
      <c r="F129" s="118">
        <f>ПОЛИКЛИНИКА!E1004</f>
        <v>3500</v>
      </c>
      <c r="G129" s="1">
        <v>1</v>
      </c>
      <c r="H129" s="118">
        <f t="shared" si="2"/>
        <v>3500</v>
      </c>
    </row>
    <row r="130" spans="1:8" ht="15" x14ac:dyDescent="0.2">
      <c r="A130" s="224"/>
      <c r="B130" s="220"/>
      <c r="C130" s="7" t="s">
        <v>605</v>
      </c>
      <c r="D130" s="7" t="s">
        <v>606</v>
      </c>
      <c r="E130" s="227"/>
      <c r="F130" s="118">
        <f>ПОЛИКЛИНИКА!E54</f>
        <v>4500</v>
      </c>
      <c r="G130" s="1">
        <v>1</v>
      </c>
      <c r="H130" s="118">
        <f t="shared" si="2"/>
        <v>4500</v>
      </c>
    </row>
    <row r="131" spans="1:8" ht="15" x14ac:dyDescent="0.2">
      <c r="A131" s="224"/>
      <c r="B131" s="220"/>
      <c r="C131" s="7" t="s">
        <v>644</v>
      </c>
      <c r="D131" s="7" t="s">
        <v>411</v>
      </c>
      <c r="E131" s="227"/>
      <c r="F131" s="118">
        <f>ПОЛИКЛИНИКА!E69</f>
        <v>4700</v>
      </c>
      <c r="G131" s="1">
        <v>1</v>
      </c>
      <c r="H131" s="118">
        <f t="shared" si="2"/>
        <v>4700</v>
      </c>
    </row>
    <row r="132" spans="1:8" ht="18" customHeight="1" x14ac:dyDescent="0.2">
      <c r="A132" s="224"/>
      <c r="B132" s="220"/>
      <c r="C132" s="7" t="s">
        <v>856</v>
      </c>
      <c r="D132" s="7" t="s">
        <v>336</v>
      </c>
      <c r="E132" s="227"/>
      <c r="F132" s="118">
        <f>ПОЛИКЛИНИКА!E73</f>
        <v>9000</v>
      </c>
      <c r="G132" s="1">
        <v>1</v>
      </c>
      <c r="H132" s="118">
        <f t="shared" si="2"/>
        <v>9000</v>
      </c>
    </row>
    <row r="133" spans="1:8" ht="33" customHeight="1" x14ac:dyDescent="0.2">
      <c r="A133" s="224"/>
      <c r="B133" s="220"/>
      <c r="C133" s="7" t="s">
        <v>607</v>
      </c>
      <c r="D133" s="7" t="s">
        <v>326</v>
      </c>
      <c r="E133" s="227"/>
      <c r="F133" s="118">
        <f>ПОЛИКЛИНИКА!E180</f>
        <v>3000</v>
      </c>
      <c r="G133" s="1">
        <v>1</v>
      </c>
      <c r="H133" s="118">
        <f t="shared" si="2"/>
        <v>3000</v>
      </c>
    </row>
    <row r="134" spans="1:8" ht="16.5" customHeight="1" x14ac:dyDescent="0.2">
      <c r="A134" s="224"/>
      <c r="B134" s="220"/>
      <c r="C134" s="7" t="s">
        <v>623</v>
      </c>
      <c r="D134" s="7" t="s">
        <v>367</v>
      </c>
      <c r="E134" s="227"/>
      <c r="F134" s="118">
        <f>ПОЛИКЛИНИКА!E165</f>
        <v>6000</v>
      </c>
      <c r="G134" s="1">
        <v>1</v>
      </c>
      <c r="H134" s="118">
        <f t="shared" si="2"/>
        <v>6000</v>
      </c>
    </row>
    <row r="135" spans="1:8" ht="16.5" customHeight="1" x14ac:dyDescent="0.2">
      <c r="A135" s="224"/>
      <c r="B135" s="220"/>
      <c r="C135" s="7" t="s">
        <v>619</v>
      </c>
      <c r="D135" s="7" t="s">
        <v>414</v>
      </c>
      <c r="E135" s="227"/>
      <c r="F135" s="118">
        <f>ПОЛИКЛИНИКА!E290</f>
        <v>5000</v>
      </c>
      <c r="G135" s="1">
        <v>1</v>
      </c>
      <c r="H135" s="118">
        <f t="shared" si="2"/>
        <v>5000</v>
      </c>
    </row>
    <row r="136" spans="1:8" ht="30" x14ac:dyDescent="0.2">
      <c r="A136" s="224"/>
      <c r="B136" s="220"/>
      <c r="C136" s="7" t="s">
        <v>618</v>
      </c>
      <c r="D136" s="7" t="s">
        <v>413</v>
      </c>
      <c r="E136" s="227"/>
      <c r="F136" s="118">
        <f>ПОЛИКЛИНИКА!E258</f>
        <v>3000</v>
      </c>
      <c r="G136" s="1">
        <v>1</v>
      </c>
      <c r="H136" s="118">
        <f t="shared" si="2"/>
        <v>3000</v>
      </c>
    </row>
    <row r="137" spans="1:8" ht="15" x14ac:dyDescent="0.2">
      <c r="A137" s="224"/>
      <c r="B137" s="220"/>
      <c r="C137" s="7" t="s">
        <v>851</v>
      </c>
      <c r="D137" s="7" t="s">
        <v>852</v>
      </c>
      <c r="E137" s="227"/>
      <c r="F137" s="118">
        <f>ПОЛИКЛИНИКА!E74</f>
        <v>4500</v>
      </c>
      <c r="G137" s="1">
        <v>1</v>
      </c>
      <c r="H137" s="118">
        <f t="shared" si="2"/>
        <v>4500</v>
      </c>
    </row>
    <row r="138" spans="1:8" ht="15" x14ac:dyDescent="0.2">
      <c r="A138" s="224" t="s">
        <v>231</v>
      </c>
      <c r="B138" s="220" t="s">
        <v>2213</v>
      </c>
      <c r="C138" s="7" t="s">
        <v>399</v>
      </c>
      <c r="D138" s="7" t="s">
        <v>293</v>
      </c>
      <c r="E138" s="227">
        <v>62300</v>
      </c>
      <c r="F138" s="118">
        <f>ПОЛИКЛИНИКА!E52</f>
        <v>1600</v>
      </c>
      <c r="G138" s="1">
        <v>1</v>
      </c>
      <c r="H138" s="118">
        <f t="shared" si="2"/>
        <v>1600</v>
      </c>
    </row>
    <row r="139" spans="1:8" ht="15" x14ac:dyDescent="0.2">
      <c r="A139" s="224"/>
      <c r="B139" s="220"/>
      <c r="C139" s="7" t="s">
        <v>842</v>
      </c>
      <c r="D139" s="7" t="s">
        <v>843</v>
      </c>
      <c r="E139" s="227"/>
      <c r="F139" s="118">
        <f>ПОЛИКЛИНИКА!E1004</f>
        <v>3500</v>
      </c>
      <c r="G139" s="1">
        <v>1</v>
      </c>
      <c r="H139" s="118">
        <f t="shared" si="2"/>
        <v>3500</v>
      </c>
    </row>
    <row r="140" spans="1:8" ht="15" x14ac:dyDescent="0.2">
      <c r="A140" s="224"/>
      <c r="B140" s="220"/>
      <c r="C140" s="7" t="s">
        <v>648</v>
      </c>
      <c r="D140" s="7" t="s">
        <v>404</v>
      </c>
      <c r="E140" s="227"/>
      <c r="F140" s="118">
        <f>ПОЛИКЛИНИКА!E64</f>
        <v>3500</v>
      </c>
      <c r="G140" s="1">
        <v>1</v>
      </c>
      <c r="H140" s="118">
        <f t="shared" si="2"/>
        <v>3500</v>
      </c>
    </row>
    <row r="141" spans="1:8" ht="15" x14ac:dyDescent="0.2">
      <c r="A141" s="224"/>
      <c r="B141" s="220"/>
      <c r="C141" s="7" t="s">
        <v>605</v>
      </c>
      <c r="D141" s="7" t="s">
        <v>606</v>
      </c>
      <c r="E141" s="227"/>
      <c r="F141" s="118">
        <f>ПОЛИКЛИНИКА!E54</f>
        <v>4500</v>
      </c>
      <c r="G141" s="1">
        <v>1</v>
      </c>
      <c r="H141" s="118">
        <f t="shared" si="2"/>
        <v>4500</v>
      </c>
    </row>
    <row r="142" spans="1:8" ht="15" x14ac:dyDescent="0.2">
      <c r="A142" s="224"/>
      <c r="B142" s="220"/>
      <c r="C142" s="7" t="s">
        <v>644</v>
      </c>
      <c r="D142" s="7" t="s">
        <v>411</v>
      </c>
      <c r="E142" s="227"/>
      <c r="F142" s="118">
        <f>ПОЛИКЛИНИКА!E69</f>
        <v>4700</v>
      </c>
      <c r="G142" s="1">
        <v>1</v>
      </c>
      <c r="H142" s="118">
        <f t="shared" si="2"/>
        <v>4700</v>
      </c>
    </row>
    <row r="143" spans="1:8" ht="18" customHeight="1" x14ac:dyDescent="0.2">
      <c r="A143" s="224"/>
      <c r="B143" s="220"/>
      <c r="C143" s="7" t="s">
        <v>856</v>
      </c>
      <c r="D143" s="7" t="s">
        <v>336</v>
      </c>
      <c r="E143" s="227"/>
      <c r="F143" s="118">
        <f>ПОЛИКЛИНИКА!E73</f>
        <v>9000</v>
      </c>
      <c r="G143" s="1">
        <v>1</v>
      </c>
      <c r="H143" s="118">
        <f t="shared" si="2"/>
        <v>9000</v>
      </c>
    </row>
    <row r="144" spans="1:8" ht="32.25" customHeight="1" x14ac:dyDescent="0.2">
      <c r="A144" s="224"/>
      <c r="B144" s="220"/>
      <c r="C144" s="7" t="s">
        <v>607</v>
      </c>
      <c r="D144" s="7" t="s">
        <v>326</v>
      </c>
      <c r="E144" s="227"/>
      <c r="F144" s="118">
        <f>ПОЛИКЛИНИКА!E180</f>
        <v>3000</v>
      </c>
      <c r="G144" s="1">
        <v>1</v>
      </c>
      <c r="H144" s="118">
        <f t="shared" si="2"/>
        <v>3000</v>
      </c>
    </row>
    <row r="145" spans="1:8" ht="15.75" customHeight="1" x14ac:dyDescent="0.2">
      <c r="A145" s="224"/>
      <c r="B145" s="220"/>
      <c r="C145" s="7" t="s">
        <v>623</v>
      </c>
      <c r="D145" s="7" t="s">
        <v>367</v>
      </c>
      <c r="E145" s="227"/>
      <c r="F145" s="118">
        <f>ПОЛИКЛИНИКА!E165</f>
        <v>6000</v>
      </c>
      <c r="G145" s="1">
        <v>1</v>
      </c>
      <c r="H145" s="118">
        <f t="shared" si="2"/>
        <v>6000</v>
      </c>
    </row>
    <row r="146" spans="1:8" ht="15.75" customHeight="1" x14ac:dyDescent="0.2">
      <c r="A146" s="224"/>
      <c r="B146" s="220"/>
      <c r="C146" s="7" t="s">
        <v>619</v>
      </c>
      <c r="D146" s="7" t="s">
        <v>414</v>
      </c>
      <c r="E146" s="227"/>
      <c r="F146" s="118">
        <f>ПОЛИКЛИНИКА!E290</f>
        <v>5000</v>
      </c>
      <c r="G146" s="1">
        <v>1</v>
      </c>
      <c r="H146" s="118">
        <f t="shared" si="2"/>
        <v>5000</v>
      </c>
    </row>
    <row r="147" spans="1:8" ht="30" x14ac:dyDescent="0.2">
      <c r="A147" s="224"/>
      <c r="B147" s="220"/>
      <c r="C147" s="7" t="s">
        <v>618</v>
      </c>
      <c r="D147" s="7" t="s">
        <v>413</v>
      </c>
      <c r="E147" s="227"/>
      <c r="F147" s="118">
        <f>ПОЛИКЛИНИКА!E258</f>
        <v>3000</v>
      </c>
      <c r="G147" s="1">
        <v>1</v>
      </c>
      <c r="H147" s="118">
        <f t="shared" si="2"/>
        <v>3000</v>
      </c>
    </row>
    <row r="148" spans="1:8" ht="15" x14ac:dyDescent="0.2">
      <c r="A148" s="224"/>
      <c r="B148" s="220"/>
      <c r="C148" s="7" t="s">
        <v>851</v>
      </c>
      <c r="D148" s="7" t="s">
        <v>852</v>
      </c>
      <c r="E148" s="227"/>
      <c r="F148" s="118">
        <f>ПОЛИКЛИНИКА!E74</f>
        <v>4500</v>
      </c>
      <c r="G148" s="1">
        <v>1</v>
      </c>
      <c r="H148" s="118">
        <f t="shared" si="2"/>
        <v>4500</v>
      </c>
    </row>
    <row r="149" spans="1:8" ht="15" x14ac:dyDescent="0.2">
      <c r="A149" s="224"/>
      <c r="B149" s="220"/>
      <c r="C149" s="7" t="s">
        <v>624</v>
      </c>
      <c r="D149" s="7" t="s">
        <v>330</v>
      </c>
      <c r="E149" s="227"/>
      <c r="F149" s="118">
        <f>ПОЛИКЛИНИКА!E270</f>
        <v>2000</v>
      </c>
      <c r="G149" s="1">
        <v>1</v>
      </c>
      <c r="H149" s="118">
        <f t="shared" si="2"/>
        <v>2000</v>
      </c>
    </row>
    <row r="150" spans="1:8" ht="15" x14ac:dyDescent="0.2">
      <c r="A150" s="224"/>
      <c r="B150" s="220"/>
      <c r="C150" s="7" t="s">
        <v>645</v>
      </c>
      <c r="D150" s="7" t="s">
        <v>324</v>
      </c>
      <c r="E150" s="227"/>
      <c r="F150" s="118">
        <f>ПОЛИКЛИНИКА!E72</f>
        <v>12000</v>
      </c>
      <c r="G150" s="1">
        <v>1</v>
      </c>
      <c r="H150" s="118">
        <f t="shared" si="2"/>
        <v>12000</v>
      </c>
    </row>
    <row r="151" spans="1:8" ht="15" x14ac:dyDescent="0.2">
      <c r="A151" s="224" t="s">
        <v>232</v>
      </c>
      <c r="B151" s="220" t="s">
        <v>389</v>
      </c>
      <c r="C151" s="7" t="s">
        <v>855</v>
      </c>
      <c r="D151" s="7" t="s">
        <v>528</v>
      </c>
      <c r="E151" s="252">
        <v>6000</v>
      </c>
      <c r="F151" s="118">
        <f>ПОЛИКЛИНИКА!E27</f>
        <v>2700</v>
      </c>
      <c r="G151" s="1">
        <v>1</v>
      </c>
      <c r="H151" s="118">
        <f t="shared" si="2"/>
        <v>2700</v>
      </c>
    </row>
    <row r="152" spans="1:8" ht="30" x14ac:dyDescent="0.2">
      <c r="A152" s="224"/>
      <c r="B152" s="220"/>
      <c r="C152" s="7" t="s">
        <v>608</v>
      </c>
      <c r="D152" s="7" t="s">
        <v>326</v>
      </c>
      <c r="E152" s="252"/>
      <c r="F152" s="118">
        <f>ПОЛИКЛИНИКА!E180</f>
        <v>3000</v>
      </c>
      <c r="G152" s="1">
        <v>1</v>
      </c>
      <c r="H152" s="118">
        <f t="shared" si="2"/>
        <v>3000</v>
      </c>
    </row>
    <row r="153" spans="1:8" ht="15" x14ac:dyDescent="0.2">
      <c r="A153" s="224" t="s">
        <v>233</v>
      </c>
      <c r="B153" s="220" t="s">
        <v>2214</v>
      </c>
      <c r="C153" s="4" t="s">
        <v>462</v>
      </c>
      <c r="D153" s="4" t="s">
        <v>359</v>
      </c>
      <c r="E153" s="227">
        <v>15000</v>
      </c>
      <c r="F153" s="118">
        <f>ПОЛИКЛИНИКА!E27</f>
        <v>2700</v>
      </c>
      <c r="G153" s="1">
        <v>1</v>
      </c>
      <c r="H153" s="118">
        <f t="shared" si="2"/>
        <v>2700</v>
      </c>
    </row>
    <row r="154" spans="1:8" ht="15" x14ac:dyDescent="0.2">
      <c r="A154" s="224"/>
      <c r="B154" s="220"/>
      <c r="C154" s="4" t="s">
        <v>469</v>
      </c>
      <c r="D154" s="4" t="s">
        <v>363</v>
      </c>
      <c r="E154" s="227"/>
      <c r="F154" s="118">
        <f>ПОЛИКЛИНИКА!E40</f>
        <v>1600</v>
      </c>
      <c r="G154" s="1">
        <v>2</v>
      </c>
      <c r="H154" s="118">
        <f t="shared" si="2"/>
        <v>3200</v>
      </c>
    </row>
    <row r="155" spans="1:8" ht="15" x14ac:dyDescent="0.2">
      <c r="A155" s="224"/>
      <c r="B155" s="220"/>
      <c r="C155" s="4" t="s">
        <v>616</v>
      </c>
      <c r="D155" s="4" t="s">
        <v>331</v>
      </c>
      <c r="E155" s="227"/>
      <c r="F155" s="261">
        <f>ПОЛИКЛИНИКА!E189</f>
        <v>6000</v>
      </c>
      <c r="H155" s="118">
        <f t="shared" si="2"/>
        <v>0</v>
      </c>
    </row>
    <row r="156" spans="1:8" ht="30" x14ac:dyDescent="0.2">
      <c r="A156" s="224"/>
      <c r="B156" s="220"/>
      <c r="C156" s="4" t="s">
        <v>1325</v>
      </c>
      <c r="D156" s="4" t="s">
        <v>1435</v>
      </c>
      <c r="E156" s="227"/>
      <c r="F156" s="261"/>
      <c r="H156" s="118">
        <f t="shared" si="2"/>
        <v>0</v>
      </c>
    </row>
    <row r="157" spans="1:8" ht="23.25" customHeight="1" x14ac:dyDescent="0.2">
      <c r="A157" s="224"/>
      <c r="B157" s="220"/>
      <c r="C157" s="4" t="s">
        <v>1432</v>
      </c>
      <c r="D157" s="4" t="s">
        <v>1433</v>
      </c>
      <c r="E157" s="227"/>
      <c r="F157" s="261"/>
      <c r="H157" s="118">
        <f t="shared" si="2"/>
        <v>0</v>
      </c>
    </row>
    <row r="158" spans="1:8" ht="27.75" customHeight="1" x14ac:dyDescent="0.2">
      <c r="A158" s="224"/>
      <c r="B158" s="220"/>
      <c r="C158" s="7" t="s">
        <v>612</v>
      </c>
      <c r="D158" s="7" t="s">
        <v>412</v>
      </c>
      <c r="E158" s="227"/>
      <c r="F158" s="261"/>
      <c r="H158" s="118">
        <f t="shared" si="2"/>
        <v>0</v>
      </c>
    </row>
    <row r="159" spans="1:8" ht="15" x14ac:dyDescent="0.2">
      <c r="A159" s="224"/>
      <c r="B159" s="220"/>
      <c r="C159" s="7" t="s">
        <v>1403</v>
      </c>
      <c r="D159" s="7" t="s">
        <v>472</v>
      </c>
      <c r="E159" s="227"/>
      <c r="F159" s="261"/>
      <c r="H159" s="118">
        <f t="shared" si="2"/>
        <v>0</v>
      </c>
    </row>
    <row r="160" spans="1:8" ht="30" x14ac:dyDescent="0.2">
      <c r="A160" s="224"/>
      <c r="B160" s="220"/>
      <c r="C160" s="7" t="s">
        <v>608</v>
      </c>
      <c r="D160" s="7" t="s">
        <v>326</v>
      </c>
      <c r="E160" s="227"/>
      <c r="F160" s="261"/>
      <c r="G160" s="1">
        <v>1</v>
      </c>
      <c r="H160" s="118">
        <f>F155*G160</f>
        <v>6000</v>
      </c>
    </row>
    <row r="161" spans="1:8" ht="30" x14ac:dyDescent="0.2">
      <c r="A161" s="62" t="s">
        <v>2349</v>
      </c>
      <c r="B161" s="63" t="s">
        <v>2</v>
      </c>
      <c r="C161" s="7" t="s">
        <v>473</v>
      </c>
      <c r="D161" s="7" t="s">
        <v>361</v>
      </c>
      <c r="E161" s="64">
        <v>500</v>
      </c>
      <c r="H161" s="118">
        <f t="shared" si="2"/>
        <v>0</v>
      </c>
    </row>
    <row r="162" spans="1:8" ht="15" x14ac:dyDescent="0.2">
      <c r="A162" s="62" t="s">
        <v>2350</v>
      </c>
      <c r="B162" s="63" t="s">
        <v>3</v>
      </c>
      <c r="C162" s="7" t="s">
        <v>474</v>
      </c>
      <c r="D162" s="7" t="s">
        <v>475</v>
      </c>
      <c r="E162" s="64">
        <v>400</v>
      </c>
      <c r="H162" s="118">
        <f t="shared" si="2"/>
        <v>0</v>
      </c>
    </row>
    <row r="163" spans="1:8" ht="15" x14ac:dyDescent="0.2">
      <c r="A163" s="62" t="s">
        <v>2351</v>
      </c>
      <c r="B163" s="63" t="s">
        <v>4</v>
      </c>
      <c r="C163" s="7" t="s">
        <v>476</v>
      </c>
      <c r="D163" s="7" t="s">
        <v>477</v>
      </c>
      <c r="E163" s="64">
        <v>600</v>
      </c>
      <c r="H163" s="118">
        <f t="shared" si="2"/>
        <v>0</v>
      </c>
    </row>
    <row r="164" spans="1:8" ht="15" x14ac:dyDescent="0.2">
      <c r="A164" s="62" t="s">
        <v>2352</v>
      </c>
      <c r="B164" s="63" t="s">
        <v>5</v>
      </c>
      <c r="C164" s="7" t="s">
        <v>468</v>
      </c>
      <c r="D164" s="7" t="s">
        <v>358</v>
      </c>
      <c r="E164" s="64">
        <v>1600</v>
      </c>
      <c r="H164" s="118">
        <f t="shared" si="2"/>
        <v>0</v>
      </c>
    </row>
    <row r="165" spans="1:8" ht="15" x14ac:dyDescent="0.2">
      <c r="A165" s="62" t="s">
        <v>2353</v>
      </c>
      <c r="B165" s="63" t="s">
        <v>6</v>
      </c>
      <c r="C165" s="7" t="s">
        <v>883</v>
      </c>
      <c r="D165" s="7" t="s">
        <v>884</v>
      </c>
      <c r="E165" s="64">
        <v>350</v>
      </c>
      <c r="H165" s="118">
        <f t="shared" si="2"/>
        <v>0</v>
      </c>
    </row>
    <row r="166" spans="1:8" ht="30" x14ac:dyDescent="0.2">
      <c r="A166" s="62" t="s">
        <v>2354</v>
      </c>
      <c r="B166" s="63" t="s">
        <v>7</v>
      </c>
      <c r="C166" s="7" t="s">
        <v>478</v>
      </c>
      <c r="D166" s="7" t="s">
        <v>479</v>
      </c>
      <c r="E166" s="64">
        <v>500</v>
      </c>
      <c r="H166" s="118">
        <f t="shared" si="2"/>
        <v>0</v>
      </c>
    </row>
    <row r="167" spans="1:8" ht="15" x14ac:dyDescent="0.2">
      <c r="A167" s="62" t="s">
        <v>2355</v>
      </c>
      <c r="B167" s="63" t="s">
        <v>2215</v>
      </c>
      <c r="C167" s="4" t="s">
        <v>2216</v>
      </c>
      <c r="D167" s="4" t="s">
        <v>2217</v>
      </c>
      <c r="E167" s="64">
        <v>3000</v>
      </c>
      <c r="H167" s="118">
        <f t="shared" si="2"/>
        <v>0</v>
      </c>
    </row>
    <row r="168" spans="1:8" ht="14.25" x14ac:dyDescent="0.2">
      <c r="A168" s="228" t="s">
        <v>2321</v>
      </c>
      <c r="B168" s="229"/>
      <c r="C168" s="229"/>
      <c r="D168" s="229"/>
      <c r="E168" s="230"/>
      <c r="H168" s="118">
        <f t="shared" si="2"/>
        <v>0</v>
      </c>
    </row>
    <row r="169" spans="1:8" ht="30" x14ac:dyDescent="0.2">
      <c r="A169" s="224" t="s">
        <v>2356</v>
      </c>
      <c r="B169" s="220" t="s">
        <v>2200</v>
      </c>
      <c r="C169" s="7" t="s">
        <v>3071</v>
      </c>
      <c r="D169" s="7" t="s">
        <v>3225</v>
      </c>
      <c r="E169" s="227">
        <v>14300</v>
      </c>
      <c r="F169" s="118">
        <f>ПОЛИКЛИНИКА!E22</f>
        <v>6600</v>
      </c>
      <c r="G169" s="1">
        <v>1</v>
      </c>
      <c r="H169" s="118">
        <f t="shared" si="2"/>
        <v>6600</v>
      </c>
    </row>
    <row r="170" spans="1:8" ht="15" x14ac:dyDescent="0.2">
      <c r="A170" s="224"/>
      <c r="B170" s="220"/>
      <c r="C170" s="7" t="s">
        <v>399</v>
      </c>
      <c r="D170" s="7" t="s">
        <v>293</v>
      </c>
      <c r="E170" s="227"/>
      <c r="F170" s="118">
        <f>ПОЛИКЛИНИКА!E52</f>
        <v>1600</v>
      </c>
      <c r="G170" s="1">
        <v>2</v>
      </c>
      <c r="H170" s="118">
        <f t="shared" si="2"/>
        <v>3200</v>
      </c>
    </row>
    <row r="171" spans="1:8" ht="15" x14ac:dyDescent="0.2">
      <c r="A171" s="224"/>
      <c r="B171" s="220"/>
      <c r="C171" s="7" t="s">
        <v>605</v>
      </c>
      <c r="D171" s="7" t="s">
        <v>606</v>
      </c>
      <c r="E171" s="227"/>
      <c r="F171" s="118">
        <f>ПОЛИКЛИНИКА!E54</f>
        <v>4500</v>
      </c>
      <c r="G171" s="1">
        <v>1</v>
      </c>
      <c r="H171" s="118">
        <f t="shared" si="2"/>
        <v>4500</v>
      </c>
    </row>
    <row r="172" spans="1:8" ht="15" x14ac:dyDescent="0.2">
      <c r="A172" s="224" t="s">
        <v>2357</v>
      </c>
      <c r="B172" s="220" t="s">
        <v>2201</v>
      </c>
      <c r="C172" s="7" t="s">
        <v>644</v>
      </c>
      <c r="D172" s="7" t="s">
        <v>411</v>
      </c>
      <c r="E172" s="227">
        <v>23200</v>
      </c>
      <c r="F172" s="118">
        <f>ПОЛИКЛИНИКА!E69</f>
        <v>4700</v>
      </c>
      <c r="G172" s="1">
        <v>1</v>
      </c>
      <c r="H172" s="118">
        <f t="shared" si="2"/>
        <v>4700</v>
      </c>
    </row>
    <row r="173" spans="1:8" ht="15" x14ac:dyDescent="0.2">
      <c r="A173" s="224"/>
      <c r="B173" s="220"/>
      <c r="C173" s="7" t="s">
        <v>605</v>
      </c>
      <c r="D173" s="7" t="s">
        <v>606</v>
      </c>
      <c r="E173" s="227"/>
      <c r="F173" s="118">
        <f>ПОЛИКЛИНИКА!E54</f>
        <v>4500</v>
      </c>
      <c r="G173" s="1">
        <v>1</v>
      </c>
      <c r="H173" s="118">
        <f t="shared" si="2"/>
        <v>4500</v>
      </c>
    </row>
    <row r="174" spans="1:8" ht="15" x14ac:dyDescent="0.2">
      <c r="A174" s="224"/>
      <c r="B174" s="220"/>
      <c r="C174" s="7" t="s">
        <v>601</v>
      </c>
      <c r="D174" s="7" t="s">
        <v>323</v>
      </c>
      <c r="E174" s="227"/>
      <c r="F174" s="118">
        <f>ПОЛИКЛИНИКА!E70</f>
        <v>14000</v>
      </c>
      <c r="G174" s="1">
        <v>1</v>
      </c>
      <c r="H174" s="118">
        <f t="shared" si="2"/>
        <v>14000</v>
      </c>
    </row>
    <row r="175" spans="1:8" ht="30" x14ac:dyDescent="0.2">
      <c r="A175" s="62" t="s">
        <v>2358</v>
      </c>
      <c r="B175" s="67" t="s">
        <v>2202</v>
      </c>
      <c r="C175" s="7" t="s">
        <v>467</v>
      </c>
      <c r="D175" s="7" t="s">
        <v>357</v>
      </c>
      <c r="E175" s="64">
        <v>5000</v>
      </c>
      <c r="H175" s="118">
        <f t="shared" si="2"/>
        <v>0</v>
      </c>
    </row>
    <row r="176" spans="1:8" ht="30" x14ac:dyDescent="0.2">
      <c r="A176" s="62" t="s">
        <v>2359</v>
      </c>
      <c r="B176" s="65" t="s">
        <v>2203</v>
      </c>
      <c r="C176" s="7" t="s">
        <v>858</v>
      </c>
      <c r="D176" s="7" t="s">
        <v>357</v>
      </c>
      <c r="E176" s="64">
        <v>10000</v>
      </c>
      <c r="H176" s="118">
        <f t="shared" si="2"/>
        <v>0</v>
      </c>
    </row>
    <row r="177" spans="1:8" ht="14.25" x14ac:dyDescent="0.2">
      <c r="A177" s="228" t="s">
        <v>2322</v>
      </c>
      <c r="B177" s="229"/>
      <c r="C177" s="229"/>
      <c r="D177" s="229"/>
      <c r="E177" s="230"/>
      <c r="H177" s="118">
        <f t="shared" si="2"/>
        <v>0</v>
      </c>
    </row>
    <row r="178" spans="1:8" ht="15" x14ac:dyDescent="0.2">
      <c r="A178" s="210" t="s">
        <v>2360</v>
      </c>
      <c r="B178" s="217" t="s">
        <v>1953</v>
      </c>
      <c r="C178" s="7" t="s">
        <v>399</v>
      </c>
      <c r="D178" s="7" t="s">
        <v>293</v>
      </c>
      <c r="E178" s="213">
        <v>16300</v>
      </c>
      <c r="F178" s="118">
        <f>ПОЛИКЛИНИКА!E52</f>
        <v>1600</v>
      </c>
      <c r="G178" s="1">
        <v>1</v>
      </c>
      <c r="H178" s="118">
        <f t="shared" si="2"/>
        <v>1600</v>
      </c>
    </row>
    <row r="179" spans="1:8" ht="15" x14ac:dyDescent="0.2">
      <c r="A179" s="211"/>
      <c r="B179" s="218"/>
      <c r="C179" s="7" t="s">
        <v>644</v>
      </c>
      <c r="D179" s="7" t="s">
        <v>411</v>
      </c>
      <c r="E179" s="214"/>
      <c r="F179" s="118">
        <f>ПОЛИКЛИНИКА!E69</f>
        <v>4700</v>
      </c>
      <c r="G179" s="1">
        <v>1</v>
      </c>
      <c r="H179" s="118">
        <f t="shared" si="2"/>
        <v>4700</v>
      </c>
    </row>
    <row r="180" spans="1:8" ht="15" x14ac:dyDescent="0.2">
      <c r="A180" s="211"/>
      <c r="B180" s="218"/>
      <c r="C180" s="7" t="s">
        <v>602</v>
      </c>
      <c r="D180" s="7" t="s">
        <v>603</v>
      </c>
      <c r="E180" s="214"/>
      <c r="F180" s="118">
        <f>ПОЛИКЛИНИКА!E58</f>
        <v>6500</v>
      </c>
      <c r="G180" s="1">
        <v>1</v>
      </c>
      <c r="H180" s="118">
        <f t="shared" si="2"/>
        <v>6500</v>
      </c>
    </row>
    <row r="181" spans="1:8" ht="15" x14ac:dyDescent="0.2">
      <c r="A181" s="211"/>
      <c r="B181" s="218"/>
      <c r="C181" s="7" t="s">
        <v>1747</v>
      </c>
      <c r="D181" s="7" t="s">
        <v>1748</v>
      </c>
      <c r="E181" s="214"/>
      <c r="F181" s="118">
        <f>ПОЛИКЛИНИКА!E1004</f>
        <v>3500</v>
      </c>
      <c r="G181" s="1">
        <v>1</v>
      </c>
      <c r="H181" s="118">
        <f t="shared" si="2"/>
        <v>3500</v>
      </c>
    </row>
    <row r="182" spans="1:8" ht="15" x14ac:dyDescent="0.2">
      <c r="A182" s="224" t="s">
        <v>2361</v>
      </c>
      <c r="B182" s="248" t="s">
        <v>1954</v>
      </c>
      <c r="C182" s="4" t="s">
        <v>399</v>
      </c>
      <c r="D182" s="4" t="s">
        <v>293</v>
      </c>
      <c r="E182" s="213">
        <v>32450</v>
      </c>
      <c r="F182" s="118">
        <f>ПОЛИКЛИНИКА!E52</f>
        <v>1600</v>
      </c>
      <c r="G182" s="1">
        <v>2</v>
      </c>
      <c r="H182" s="118">
        <f t="shared" si="2"/>
        <v>3200</v>
      </c>
    </row>
    <row r="183" spans="1:8" ht="15" x14ac:dyDescent="0.2">
      <c r="A183" s="224"/>
      <c r="B183" s="249"/>
      <c r="C183" s="7" t="s">
        <v>410</v>
      </c>
      <c r="D183" s="7" t="s">
        <v>411</v>
      </c>
      <c r="E183" s="214"/>
      <c r="F183" s="118">
        <f>ПОЛИКЛИНИКА!E69</f>
        <v>4700</v>
      </c>
      <c r="G183" s="1">
        <v>1</v>
      </c>
      <c r="H183" s="118">
        <f t="shared" ref="H183:H238" si="3">F183*G183</f>
        <v>4700</v>
      </c>
    </row>
    <row r="184" spans="1:8" ht="15" x14ac:dyDescent="0.2">
      <c r="A184" s="224"/>
      <c r="B184" s="249"/>
      <c r="C184" s="24" t="s">
        <v>605</v>
      </c>
      <c r="D184" s="7" t="s">
        <v>606</v>
      </c>
      <c r="E184" s="214"/>
      <c r="F184" s="118">
        <f>ПОЛИКЛИНИКА!E54</f>
        <v>4500</v>
      </c>
      <c r="G184" s="1">
        <v>1</v>
      </c>
      <c r="H184" s="118">
        <f t="shared" si="3"/>
        <v>4500</v>
      </c>
    </row>
    <row r="185" spans="1:8" ht="15" x14ac:dyDescent="0.2">
      <c r="A185" s="224"/>
      <c r="B185" s="249"/>
      <c r="C185" s="7" t="s">
        <v>648</v>
      </c>
      <c r="D185" s="7" t="s">
        <v>404</v>
      </c>
      <c r="E185" s="214"/>
      <c r="F185" s="118">
        <f>ПОЛИКЛИНИКА!E64</f>
        <v>3500</v>
      </c>
      <c r="G185" s="1">
        <v>1</v>
      </c>
      <c r="H185" s="118">
        <f t="shared" si="3"/>
        <v>3500</v>
      </c>
    </row>
    <row r="186" spans="1:8" ht="15" customHeight="1" x14ac:dyDescent="0.2">
      <c r="A186" s="224"/>
      <c r="B186" s="249"/>
      <c r="C186" s="7" t="s">
        <v>420</v>
      </c>
      <c r="D186" s="7" t="s">
        <v>176</v>
      </c>
      <c r="E186" s="214"/>
      <c r="F186" s="118">
        <f>ПОЛИКЛИНИКА!E62</f>
        <v>6500</v>
      </c>
      <c r="G186" s="1">
        <v>1</v>
      </c>
      <c r="H186" s="118">
        <f t="shared" si="3"/>
        <v>6500</v>
      </c>
    </row>
    <row r="187" spans="1:8" ht="30.75" customHeight="1" x14ac:dyDescent="0.2">
      <c r="A187" s="224"/>
      <c r="B187" s="249"/>
      <c r="C187" s="7" t="s">
        <v>608</v>
      </c>
      <c r="D187" s="7" t="s">
        <v>326</v>
      </c>
      <c r="E187" s="214"/>
      <c r="F187" s="118">
        <f>ПОЛИКЛИНИКА!E180</f>
        <v>3000</v>
      </c>
      <c r="G187" s="1">
        <v>1</v>
      </c>
      <c r="H187" s="118">
        <f t="shared" si="3"/>
        <v>3000</v>
      </c>
    </row>
    <row r="188" spans="1:8" ht="15" x14ac:dyDescent="0.2">
      <c r="A188" s="224"/>
      <c r="B188" s="249"/>
      <c r="C188" s="7" t="s">
        <v>659</v>
      </c>
      <c r="D188" s="7" t="s">
        <v>291</v>
      </c>
      <c r="E188" s="214"/>
      <c r="F188" s="118">
        <f>ПОЛИКЛИНИКА!E428</f>
        <v>400</v>
      </c>
      <c r="G188" s="1">
        <v>1</v>
      </c>
      <c r="H188" s="118">
        <f t="shared" si="3"/>
        <v>400</v>
      </c>
    </row>
    <row r="189" spans="1:8" ht="15" x14ac:dyDescent="0.2">
      <c r="A189" s="224"/>
      <c r="B189" s="249"/>
      <c r="C189" s="7" t="s">
        <v>661</v>
      </c>
      <c r="D189" s="7" t="s">
        <v>289</v>
      </c>
      <c r="E189" s="214"/>
      <c r="F189" s="118">
        <f>ПОЛИКЛИНИКА!E343</f>
        <v>400</v>
      </c>
      <c r="G189" s="1">
        <v>1</v>
      </c>
      <c r="H189" s="118">
        <f t="shared" si="3"/>
        <v>400</v>
      </c>
    </row>
    <row r="190" spans="1:8" ht="15" x14ac:dyDescent="0.2">
      <c r="A190" s="224"/>
      <c r="B190" s="249"/>
      <c r="C190" s="7" t="s">
        <v>662</v>
      </c>
      <c r="D190" s="7" t="s">
        <v>663</v>
      </c>
      <c r="E190" s="214"/>
      <c r="F190" s="118">
        <f>ПОЛИКЛИНИКА!E350</f>
        <v>350</v>
      </c>
      <c r="G190" s="1">
        <v>1</v>
      </c>
      <c r="H190" s="118">
        <f t="shared" si="3"/>
        <v>350</v>
      </c>
    </row>
    <row r="191" spans="1:8" ht="15" x14ac:dyDescent="0.2">
      <c r="A191" s="224"/>
      <c r="B191" s="249"/>
      <c r="C191" s="7" t="s">
        <v>706</v>
      </c>
      <c r="D191" s="7" t="s">
        <v>369</v>
      </c>
      <c r="E191" s="214"/>
      <c r="F191" s="118">
        <f>ПОЛИКЛИНИКА!E425</f>
        <v>1300</v>
      </c>
      <c r="G191" s="1">
        <v>1</v>
      </c>
      <c r="H191" s="118">
        <f t="shared" si="3"/>
        <v>1300</v>
      </c>
    </row>
    <row r="192" spans="1:8" ht="15" x14ac:dyDescent="0.2">
      <c r="A192" s="224"/>
      <c r="B192" s="249"/>
      <c r="C192" s="7" t="s">
        <v>733</v>
      </c>
      <c r="D192" s="7" t="s">
        <v>290</v>
      </c>
      <c r="E192" s="214"/>
      <c r="F192" s="118">
        <f>ПОЛИКЛИНИКА!E427</f>
        <v>2700</v>
      </c>
      <c r="G192" s="1">
        <v>1</v>
      </c>
      <c r="H192" s="118">
        <f t="shared" si="3"/>
        <v>2700</v>
      </c>
    </row>
    <row r="193" spans="1:8" ht="15" x14ac:dyDescent="0.2">
      <c r="A193" s="224"/>
      <c r="B193" s="249"/>
      <c r="C193" s="7" t="s">
        <v>678</v>
      </c>
      <c r="D193" s="7" t="s">
        <v>679</v>
      </c>
      <c r="E193" s="214"/>
      <c r="F193" s="118">
        <f>ПОЛИКЛИНИКА!E413</f>
        <v>500</v>
      </c>
      <c r="G193" s="1">
        <v>1</v>
      </c>
      <c r="H193" s="118">
        <f t="shared" si="3"/>
        <v>500</v>
      </c>
    </row>
    <row r="194" spans="1:8" ht="15" x14ac:dyDescent="0.2">
      <c r="A194" s="224"/>
      <c r="B194" s="249"/>
      <c r="C194" s="7" t="s">
        <v>695</v>
      </c>
      <c r="D194" s="7" t="s">
        <v>511</v>
      </c>
      <c r="E194" s="214"/>
      <c r="F194" s="118">
        <f>ПОЛИКЛИНИКА!E390</f>
        <v>1400</v>
      </c>
      <c r="G194" s="1">
        <v>1</v>
      </c>
      <c r="H194" s="118">
        <f t="shared" si="3"/>
        <v>1400</v>
      </c>
    </row>
    <row r="195" spans="1:8" ht="15" x14ac:dyDescent="0.2">
      <c r="A195" s="224" t="s">
        <v>2362</v>
      </c>
      <c r="B195" s="248" t="s">
        <v>1955</v>
      </c>
      <c r="C195" s="4" t="s">
        <v>399</v>
      </c>
      <c r="D195" s="4" t="s">
        <v>293</v>
      </c>
      <c r="E195" s="213">
        <v>51450</v>
      </c>
      <c r="F195" s="118">
        <f>ПОЛИКЛИНИКА!E52</f>
        <v>1600</v>
      </c>
      <c r="G195" s="1">
        <v>2</v>
      </c>
      <c r="H195" s="118">
        <f t="shared" si="3"/>
        <v>3200</v>
      </c>
    </row>
    <row r="196" spans="1:8" ht="15" x14ac:dyDescent="0.2">
      <c r="A196" s="224"/>
      <c r="B196" s="249"/>
      <c r="C196" s="7" t="s">
        <v>410</v>
      </c>
      <c r="D196" s="7" t="s">
        <v>411</v>
      </c>
      <c r="E196" s="214"/>
      <c r="F196" s="118">
        <f>ПОЛИКЛИНИКА!E69</f>
        <v>4700</v>
      </c>
      <c r="G196" s="1">
        <v>1</v>
      </c>
      <c r="H196" s="118">
        <f t="shared" si="3"/>
        <v>4700</v>
      </c>
    </row>
    <row r="197" spans="1:8" ht="15" x14ac:dyDescent="0.2">
      <c r="A197" s="224"/>
      <c r="B197" s="249"/>
      <c r="C197" s="7" t="s">
        <v>601</v>
      </c>
      <c r="D197" s="7" t="s">
        <v>323</v>
      </c>
      <c r="E197" s="214"/>
      <c r="F197" s="118">
        <f>ПОЛИКЛИНИКА!E70</f>
        <v>14000</v>
      </c>
      <c r="G197" s="1">
        <v>1</v>
      </c>
      <c r="H197" s="118">
        <f t="shared" si="3"/>
        <v>14000</v>
      </c>
    </row>
    <row r="198" spans="1:8" ht="15" x14ac:dyDescent="0.2">
      <c r="A198" s="224"/>
      <c r="B198" s="249"/>
      <c r="C198" s="24" t="s">
        <v>605</v>
      </c>
      <c r="D198" s="7" t="s">
        <v>606</v>
      </c>
      <c r="E198" s="214"/>
      <c r="F198" s="118">
        <f>ПОЛИКЛИНИКА!E54</f>
        <v>4500</v>
      </c>
      <c r="G198" s="1">
        <v>1</v>
      </c>
      <c r="H198" s="118">
        <f t="shared" si="3"/>
        <v>4500</v>
      </c>
    </row>
    <row r="199" spans="1:8" ht="15" x14ac:dyDescent="0.2">
      <c r="A199" s="224"/>
      <c r="B199" s="249"/>
      <c r="C199" s="7" t="s">
        <v>648</v>
      </c>
      <c r="D199" s="7" t="s">
        <v>404</v>
      </c>
      <c r="E199" s="214"/>
      <c r="F199" s="118">
        <f>ПОЛИКЛИНИКА!E64</f>
        <v>3500</v>
      </c>
      <c r="G199" s="1">
        <v>1</v>
      </c>
      <c r="H199" s="118">
        <f t="shared" si="3"/>
        <v>3500</v>
      </c>
    </row>
    <row r="200" spans="1:8" ht="15.75" customHeight="1" x14ac:dyDescent="0.2">
      <c r="A200" s="224"/>
      <c r="B200" s="249"/>
      <c r="C200" s="7" t="s">
        <v>420</v>
      </c>
      <c r="D200" s="7" t="s">
        <v>176</v>
      </c>
      <c r="E200" s="214"/>
      <c r="F200" s="118">
        <f>ПОЛИКЛИНИКА!E62</f>
        <v>6500</v>
      </c>
      <c r="G200" s="1">
        <v>1</v>
      </c>
      <c r="H200" s="118">
        <f t="shared" si="3"/>
        <v>6500</v>
      </c>
    </row>
    <row r="201" spans="1:8" ht="30" x14ac:dyDescent="0.2">
      <c r="A201" s="224"/>
      <c r="B201" s="249"/>
      <c r="C201" s="7" t="s">
        <v>608</v>
      </c>
      <c r="D201" s="7" t="s">
        <v>326</v>
      </c>
      <c r="E201" s="214"/>
      <c r="F201" s="118">
        <f>ПОЛИКЛИНИКА!E180</f>
        <v>3000</v>
      </c>
      <c r="G201" s="1">
        <v>1</v>
      </c>
      <c r="H201" s="118">
        <f t="shared" si="3"/>
        <v>3000</v>
      </c>
    </row>
    <row r="202" spans="1:8" ht="30" x14ac:dyDescent="0.2">
      <c r="A202" s="224"/>
      <c r="B202" s="249"/>
      <c r="C202" s="7" t="s">
        <v>1390</v>
      </c>
      <c r="D202" s="7" t="s">
        <v>1391</v>
      </c>
      <c r="E202" s="214"/>
      <c r="F202" s="118">
        <f>ПОЛИКЛИНИКА!E160</f>
        <v>5000</v>
      </c>
      <c r="G202" s="1">
        <v>1</v>
      </c>
      <c r="H202" s="118">
        <f t="shared" si="3"/>
        <v>5000</v>
      </c>
    </row>
    <row r="203" spans="1:8" ht="15" x14ac:dyDescent="0.2">
      <c r="A203" s="224"/>
      <c r="B203" s="249"/>
      <c r="C203" s="7" t="s">
        <v>659</v>
      </c>
      <c r="D203" s="7" t="s">
        <v>291</v>
      </c>
      <c r="E203" s="214"/>
      <c r="F203" s="118">
        <f>ПОЛИКЛИНИКА!E428</f>
        <v>400</v>
      </c>
      <c r="G203" s="1">
        <v>1</v>
      </c>
      <c r="H203" s="118">
        <f t="shared" si="3"/>
        <v>400</v>
      </c>
    </row>
    <row r="204" spans="1:8" ht="15" x14ac:dyDescent="0.2">
      <c r="A204" s="224"/>
      <c r="B204" s="249"/>
      <c r="C204" s="7" t="s">
        <v>661</v>
      </c>
      <c r="D204" s="7" t="s">
        <v>289</v>
      </c>
      <c r="E204" s="214"/>
      <c r="F204" s="118">
        <f>ПОЛИКЛИНИКА!E343</f>
        <v>400</v>
      </c>
      <c r="G204" s="1">
        <v>1</v>
      </c>
      <c r="H204" s="118">
        <f t="shared" si="3"/>
        <v>400</v>
      </c>
    </row>
    <row r="205" spans="1:8" ht="15" x14ac:dyDescent="0.2">
      <c r="A205" s="224"/>
      <c r="B205" s="249"/>
      <c r="C205" s="7" t="s">
        <v>662</v>
      </c>
      <c r="D205" s="7" t="s">
        <v>663</v>
      </c>
      <c r="E205" s="214"/>
      <c r="F205" s="118">
        <f>ПОЛИКЛИНИКА!E350</f>
        <v>350</v>
      </c>
      <c r="G205" s="1">
        <v>1</v>
      </c>
      <c r="H205" s="118">
        <f t="shared" si="3"/>
        <v>350</v>
      </c>
    </row>
    <row r="206" spans="1:8" ht="15" x14ac:dyDescent="0.2">
      <c r="A206" s="224"/>
      <c r="B206" s="249"/>
      <c r="C206" s="7" t="s">
        <v>706</v>
      </c>
      <c r="D206" s="7" t="s">
        <v>369</v>
      </c>
      <c r="E206" s="214"/>
      <c r="F206" s="118">
        <f>ПОЛИКЛИНИКА!E425</f>
        <v>1300</v>
      </c>
      <c r="G206" s="1">
        <v>1</v>
      </c>
      <c r="H206" s="118">
        <f t="shared" si="3"/>
        <v>1300</v>
      </c>
    </row>
    <row r="207" spans="1:8" ht="15" x14ac:dyDescent="0.2">
      <c r="A207" s="224"/>
      <c r="B207" s="249"/>
      <c r="C207" s="7" t="s">
        <v>733</v>
      </c>
      <c r="D207" s="7" t="s">
        <v>290</v>
      </c>
      <c r="E207" s="214"/>
      <c r="F207" s="118">
        <f>ПОЛИКЛИНИКА!E427</f>
        <v>2700</v>
      </c>
      <c r="G207" s="1">
        <v>1</v>
      </c>
      <c r="H207" s="118">
        <f t="shared" si="3"/>
        <v>2700</v>
      </c>
    </row>
    <row r="208" spans="1:8" ht="15" x14ac:dyDescent="0.2">
      <c r="A208" s="224"/>
      <c r="B208" s="249"/>
      <c r="C208" s="7" t="s">
        <v>678</v>
      </c>
      <c r="D208" s="7" t="s">
        <v>679</v>
      </c>
      <c r="E208" s="214"/>
      <c r="F208" s="118">
        <f>ПОЛИКЛИНИКА!E413</f>
        <v>500</v>
      </c>
      <c r="G208" s="1">
        <v>1</v>
      </c>
      <c r="H208" s="118">
        <f t="shared" si="3"/>
        <v>500</v>
      </c>
    </row>
    <row r="209" spans="1:8" ht="15" x14ac:dyDescent="0.2">
      <c r="A209" s="224"/>
      <c r="B209" s="249"/>
      <c r="C209" s="7" t="s">
        <v>695</v>
      </c>
      <c r="D209" s="7" t="s">
        <v>511</v>
      </c>
      <c r="E209" s="214"/>
      <c r="F209" s="118">
        <f>ПОЛИКЛИНИКА!E390</f>
        <v>1400</v>
      </c>
      <c r="G209" s="1">
        <v>1</v>
      </c>
      <c r="H209" s="118">
        <f t="shared" si="3"/>
        <v>1400</v>
      </c>
    </row>
    <row r="210" spans="1:8" ht="15" x14ac:dyDescent="0.2">
      <c r="A210" s="224" t="s">
        <v>2363</v>
      </c>
      <c r="B210" s="248" t="s">
        <v>1956</v>
      </c>
      <c r="C210" s="4" t="s">
        <v>399</v>
      </c>
      <c r="D210" s="4" t="s">
        <v>293</v>
      </c>
      <c r="E210" s="213">
        <v>20600</v>
      </c>
      <c r="F210" s="118">
        <f>ПОЛИКЛИНИКА!E52</f>
        <v>1600</v>
      </c>
      <c r="G210" s="1">
        <v>1</v>
      </c>
      <c r="H210" s="118">
        <f t="shared" si="3"/>
        <v>1600</v>
      </c>
    </row>
    <row r="211" spans="1:8" ht="15" x14ac:dyDescent="0.2">
      <c r="A211" s="224"/>
      <c r="B211" s="249"/>
      <c r="C211" s="7" t="s">
        <v>410</v>
      </c>
      <c r="D211" s="7" t="s">
        <v>411</v>
      </c>
      <c r="E211" s="214"/>
      <c r="F211" s="118">
        <f>ПОЛИКЛИНИКА!E69</f>
        <v>4700</v>
      </c>
      <c r="G211" s="1">
        <v>1</v>
      </c>
      <c r="H211" s="118">
        <f t="shared" si="3"/>
        <v>4700</v>
      </c>
    </row>
    <row r="212" spans="1:8" ht="15" x14ac:dyDescent="0.2">
      <c r="A212" s="224"/>
      <c r="B212" s="249"/>
      <c r="C212" s="24" t="s">
        <v>605</v>
      </c>
      <c r="D212" s="7" t="s">
        <v>606</v>
      </c>
      <c r="E212" s="214"/>
      <c r="F212" s="118">
        <f>ПОЛИКЛИНИКА!E54</f>
        <v>4500</v>
      </c>
      <c r="G212" s="1">
        <v>1</v>
      </c>
      <c r="H212" s="118">
        <f t="shared" si="3"/>
        <v>4500</v>
      </c>
    </row>
    <row r="213" spans="1:8" ht="15" x14ac:dyDescent="0.2">
      <c r="A213" s="224"/>
      <c r="B213" s="249"/>
      <c r="C213" s="7" t="s">
        <v>648</v>
      </c>
      <c r="D213" s="7" t="s">
        <v>404</v>
      </c>
      <c r="E213" s="214"/>
      <c r="F213" s="118">
        <f>ПОЛИКЛИНИКА!E64</f>
        <v>3500</v>
      </c>
      <c r="G213" s="1">
        <v>1</v>
      </c>
      <c r="H213" s="118">
        <f t="shared" si="3"/>
        <v>3500</v>
      </c>
    </row>
    <row r="214" spans="1:8" ht="15" x14ac:dyDescent="0.2">
      <c r="A214" s="224"/>
      <c r="B214" s="249"/>
      <c r="C214" s="7" t="s">
        <v>659</v>
      </c>
      <c r="D214" s="7" t="s">
        <v>291</v>
      </c>
      <c r="E214" s="214"/>
      <c r="F214" s="118">
        <f>ПОЛИКЛИНИКА!E428</f>
        <v>400</v>
      </c>
      <c r="G214" s="1">
        <v>1</v>
      </c>
      <c r="H214" s="118">
        <f t="shared" si="3"/>
        <v>400</v>
      </c>
    </row>
    <row r="215" spans="1:8" ht="15" x14ac:dyDescent="0.2">
      <c r="A215" s="224"/>
      <c r="B215" s="249"/>
      <c r="C215" s="7" t="s">
        <v>706</v>
      </c>
      <c r="D215" s="7" t="s">
        <v>369</v>
      </c>
      <c r="E215" s="214"/>
      <c r="F215" s="118">
        <f>ПОЛИКЛИНИКА!E425</f>
        <v>1300</v>
      </c>
      <c r="G215" s="1">
        <v>1</v>
      </c>
      <c r="H215" s="118">
        <f t="shared" si="3"/>
        <v>1300</v>
      </c>
    </row>
    <row r="216" spans="1:8" ht="15" x14ac:dyDescent="0.2">
      <c r="A216" s="224"/>
      <c r="B216" s="249"/>
      <c r="C216" s="7" t="s">
        <v>733</v>
      </c>
      <c r="D216" s="7" t="s">
        <v>290</v>
      </c>
      <c r="E216" s="214"/>
      <c r="F216" s="118">
        <f>ПОЛИКЛИНИКА!E427</f>
        <v>2700</v>
      </c>
      <c r="G216" s="1">
        <v>1</v>
      </c>
      <c r="H216" s="118">
        <f t="shared" si="3"/>
        <v>2700</v>
      </c>
    </row>
    <row r="217" spans="1:8" ht="15" x14ac:dyDescent="0.2">
      <c r="A217" s="224"/>
      <c r="B217" s="249"/>
      <c r="C217" s="7" t="s">
        <v>678</v>
      </c>
      <c r="D217" s="7" t="s">
        <v>679</v>
      </c>
      <c r="E217" s="214"/>
      <c r="F217" s="118">
        <f>ПОЛИКЛИНИКА!E413</f>
        <v>500</v>
      </c>
      <c r="G217" s="1">
        <v>1</v>
      </c>
      <c r="H217" s="118">
        <f t="shared" si="3"/>
        <v>500</v>
      </c>
    </row>
    <row r="218" spans="1:8" ht="15" x14ac:dyDescent="0.2">
      <c r="A218" s="224"/>
      <c r="B218" s="249"/>
      <c r="C218" s="7" t="s">
        <v>695</v>
      </c>
      <c r="D218" s="7" t="s">
        <v>511</v>
      </c>
      <c r="E218" s="214"/>
      <c r="F218" s="118">
        <f>ПОЛИКЛИНИКА!E390</f>
        <v>1400</v>
      </c>
      <c r="G218" s="1">
        <v>1</v>
      </c>
      <c r="H218" s="118">
        <f t="shared" si="3"/>
        <v>1400</v>
      </c>
    </row>
    <row r="219" spans="1:8" ht="14.25" x14ac:dyDescent="0.2">
      <c r="A219" s="228" t="s">
        <v>3017</v>
      </c>
      <c r="B219" s="229"/>
      <c r="C219" s="229"/>
      <c r="D219" s="229"/>
      <c r="E219" s="230"/>
      <c r="H219" s="118">
        <f t="shared" si="3"/>
        <v>0</v>
      </c>
    </row>
    <row r="220" spans="1:8" ht="15" x14ac:dyDescent="0.2">
      <c r="A220" s="224" t="s">
        <v>250</v>
      </c>
      <c r="B220" s="220" t="s">
        <v>3022</v>
      </c>
      <c r="C220" s="7" t="s">
        <v>647</v>
      </c>
      <c r="D220" s="7" t="s">
        <v>293</v>
      </c>
      <c r="E220" s="226">
        <v>16300</v>
      </c>
      <c r="F220" s="118">
        <f>ПОЛИКЛИНИКА!E52</f>
        <v>1600</v>
      </c>
      <c r="G220" s="1">
        <v>1</v>
      </c>
      <c r="H220" s="118">
        <f t="shared" si="3"/>
        <v>1600</v>
      </c>
    </row>
    <row r="221" spans="1:8" ht="15" x14ac:dyDescent="0.2">
      <c r="A221" s="224"/>
      <c r="B221" s="220"/>
      <c r="C221" s="7" t="s">
        <v>644</v>
      </c>
      <c r="D221" s="7" t="s">
        <v>411</v>
      </c>
      <c r="E221" s="226"/>
      <c r="F221" s="118">
        <f>ПОЛИКЛИНИКА!E69</f>
        <v>4700</v>
      </c>
      <c r="G221" s="1">
        <v>1</v>
      </c>
      <c r="H221" s="118">
        <f t="shared" si="3"/>
        <v>4700</v>
      </c>
    </row>
    <row r="222" spans="1:8" ht="15" x14ac:dyDescent="0.2">
      <c r="A222" s="224"/>
      <c r="B222" s="220"/>
      <c r="C222" s="7" t="s">
        <v>605</v>
      </c>
      <c r="D222" s="7" t="s">
        <v>606</v>
      </c>
      <c r="E222" s="226"/>
      <c r="F222" s="118">
        <f>ПОЛИКЛИНИКА!E54</f>
        <v>4500</v>
      </c>
      <c r="G222" s="1">
        <v>1</v>
      </c>
      <c r="H222" s="118">
        <f t="shared" si="3"/>
        <v>4500</v>
      </c>
    </row>
    <row r="223" spans="1:8" ht="15" x14ac:dyDescent="0.2">
      <c r="A223" s="224"/>
      <c r="B223" s="220"/>
      <c r="C223" s="7" t="s">
        <v>3070</v>
      </c>
      <c r="D223" s="7" t="s">
        <v>3224</v>
      </c>
      <c r="E223" s="226"/>
      <c r="F223" s="118">
        <f>ПОЛИКЛИНИКА!E21</f>
        <v>5500</v>
      </c>
      <c r="G223" s="1">
        <v>1</v>
      </c>
      <c r="H223" s="118">
        <f t="shared" si="3"/>
        <v>5500</v>
      </c>
    </row>
    <row r="224" spans="1:8" ht="15" x14ac:dyDescent="0.2">
      <c r="A224" s="224" t="s">
        <v>2364</v>
      </c>
      <c r="B224" s="225" t="s">
        <v>3023</v>
      </c>
      <c r="C224" s="7" t="s">
        <v>647</v>
      </c>
      <c r="D224" s="7" t="s">
        <v>293</v>
      </c>
      <c r="E224" s="226">
        <v>26800</v>
      </c>
      <c r="F224" s="118">
        <f>ПОЛИКЛИНИКА!E52</f>
        <v>1600</v>
      </c>
      <c r="G224" s="1">
        <v>1</v>
      </c>
      <c r="H224" s="118">
        <f t="shared" si="3"/>
        <v>1600</v>
      </c>
    </row>
    <row r="225" spans="1:8" ht="15" x14ac:dyDescent="0.2">
      <c r="A225" s="224"/>
      <c r="B225" s="225"/>
      <c r="C225" s="7" t="s">
        <v>644</v>
      </c>
      <c r="D225" s="7" t="s">
        <v>411</v>
      </c>
      <c r="E225" s="226"/>
      <c r="F225" s="118">
        <f>ПОЛИКЛИНИКА!E69</f>
        <v>4700</v>
      </c>
      <c r="G225" s="1">
        <v>1</v>
      </c>
      <c r="H225" s="118">
        <f t="shared" si="3"/>
        <v>4700</v>
      </c>
    </row>
    <row r="226" spans="1:8" ht="15" x14ac:dyDescent="0.2">
      <c r="A226" s="224"/>
      <c r="B226" s="225"/>
      <c r="C226" s="7" t="s">
        <v>605</v>
      </c>
      <c r="D226" s="7" t="s">
        <v>606</v>
      </c>
      <c r="E226" s="226"/>
      <c r="F226" s="118">
        <f>ПОЛИКЛИНИКА!E54</f>
        <v>4500</v>
      </c>
      <c r="G226" s="1">
        <v>1</v>
      </c>
      <c r="H226" s="118">
        <f t="shared" si="3"/>
        <v>4500</v>
      </c>
    </row>
    <row r="227" spans="1:8" ht="30" x14ac:dyDescent="0.2">
      <c r="A227" s="224"/>
      <c r="B227" s="225"/>
      <c r="C227" s="7" t="s">
        <v>1329</v>
      </c>
      <c r="D227" s="7" t="s">
        <v>1330</v>
      </c>
      <c r="E227" s="226"/>
      <c r="F227" s="216">
        <f>ПОЛИКЛИНИКА!E98</f>
        <v>4000</v>
      </c>
      <c r="G227" s="1">
        <v>1</v>
      </c>
      <c r="H227" s="118">
        <f t="shared" si="3"/>
        <v>4000</v>
      </c>
    </row>
    <row r="228" spans="1:8" ht="17.25" customHeight="1" x14ac:dyDescent="0.2">
      <c r="A228" s="224"/>
      <c r="B228" s="225"/>
      <c r="C228" s="7" t="s">
        <v>613</v>
      </c>
      <c r="D228" s="7" t="s">
        <v>327</v>
      </c>
      <c r="E228" s="226"/>
      <c r="F228" s="216"/>
      <c r="H228" s="118">
        <f t="shared" si="3"/>
        <v>0</v>
      </c>
    </row>
    <row r="229" spans="1:8" ht="15" x14ac:dyDescent="0.2">
      <c r="A229" s="224"/>
      <c r="B229" s="225"/>
      <c r="C229" s="7" t="s">
        <v>616</v>
      </c>
      <c r="D229" s="7" t="s">
        <v>331</v>
      </c>
      <c r="E229" s="226"/>
      <c r="F229" s="216"/>
      <c r="H229" s="118">
        <f t="shared" si="3"/>
        <v>0</v>
      </c>
    </row>
    <row r="230" spans="1:8" ht="15" x14ac:dyDescent="0.2">
      <c r="A230" s="224"/>
      <c r="B230" s="225"/>
      <c r="C230" s="7" t="s">
        <v>822</v>
      </c>
      <c r="D230" s="7" t="s">
        <v>365</v>
      </c>
      <c r="E230" s="226"/>
      <c r="F230" s="216"/>
      <c r="H230" s="118">
        <f t="shared" si="3"/>
        <v>0</v>
      </c>
    </row>
    <row r="231" spans="1:8" ht="30" x14ac:dyDescent="0.2">
      <c r="A231" s="224"/>
      <c r="B231" s="225"/>
      <c r="C231" s="7" t="s">
        <v>1325</v>
      </c>
      <c r="D231" s="7" t="s">
        <v>1349</v>
      </c>
      <c r="E231" s="226"/>
      <c r="F231" s="216"/>
      <c r="H231" s="118">
        <f t="shared" si="3"/>
        <v>0</v>
      </c>
    </row>
    <row r="232" spans="1:8" ht="15" x14ac:dyDescent="0.2">
      <c r="A232" s="224"/>
      <c r="B232" s="225"/>
      <c r="C232" s="7" t="s">
        <v>602</v>
      </c>
      <c r="D232" s="7" t="s">
        <v>603</v>
      </c>
      <c r="E232" s="226"/>
      <c r="F232" s="118">
        <f>ПОЛИКЛИНИКА!E58</f>
        <v>6500</v>
      </c>
      <c r="G232" s="1">
        <v>1</v>
      </c>
      <c r="H232" s="118">
        <f t="shared" si="3"/>
        <v>6500</v>
      </c>
    </row>
    <row r="233" spans="1:8" ht="15" x14ac:dyDescent="0.2">
      <c r="A233" s="224"/>
      <c r="B233" s="225"/>
      <c r="C233" s="7" t="s">
        <v>3070</v>
      </c>
      <c r="D233" s="7" t="s">
        <v>3224</v>
      </c>
      <c r="E233" s="226"/>
      <c r="F233" s="118">
        <f>ПОЛИКЛИНИКА!E21</f>
        <v>5500</v>
      </c>
      <c r="G233" s="1">
        <v>1</v>
      </c>
      <c r="H233" s="118">
        <f t="shared" si="3"/>
        <v>5500</v>
      </c>
    </row>
    <row r="234" spans="1:8" ht="15" x14ac:dyDescent="0.2">
      <c r="A234" s="224" t="s">
        <v>2365</v>
      </c>
      <c r="B234" s="225" t="s">
        <v>3024</v>
      </c>
      <c r="C234" s="7" t="s">
        <v>647</v>
      </c>
      <c r="D234" s="7" t="s">
        <v>293</v>
      </c>
      <c r="E234" s="226">
        <v>36400</v>
      </c>
      <c r="F234" s="118">
        <f>ПОЛИКЛИНИКА!E52</f>
        <v>1600</v>
      </c>
      <c r="G234" s="1">
        <v>2</v>
      </c>
      <c r="H234" s="118">
        <f t="shared" si="3"/>
        <v>3200</v>
      </c>
    </row>
    <row r="235" spans="1:8" ht="15" x14ac:dyDescent="0.2">
      <c r="A235" s="224"/>
      <c r="B235" s="225"/>
      <c r="C235" s="7" t="s">
        <v>644</v>
      </c>
      <c r="D235" s="7" t="s">
        <v>411</v>
      </c>
      <c r="E235" s="226"/>
      <c r="F235" s="118">
        <f>ПОЛИКЛИНИКА!E69</f>
        <v>4700</v>
      </c>
      <c r="G235" s="1">
        <v>1</v>
      </c>
      <c r="H235" s="118">
        <f t="shared" si="3"/>
        <v>4700</v>
      </c>
    </row>
    <row r="236" spans="1:8" ht="15" x14ac:dyDescent="0.2">
      <c r="A236" s="224"/>
      <c r="B236" s="225"/>
      <c r="C236" s="7" t="s">
        <v>601</v>
      </c>
      <c r="D236" s="7" t="s">
        <v>323</v>
      </c>
      <c r="E236" s="226"/>
      <c r="F236" s="118">
        <f>ПОЛИКЛИНИКА!E70</f>
        <v>14000</v>
      </c>
      <c r="G236" s="1">
        <v>1</v>
      </c>
      <c r="H236" s="118">
        <f t="shared" si="3"/>
        <v>14000</v>
      </c>
    </row>
    <row r="237" spans="1:8" ht="15" x14ac:dyDescent="0.2">
      <c r="A237" s="224"/>
      <c r="B237" s="225"/>
      <c r="C237" s="7" t="s">
        <v>605</v>
      </c>
      <c r="D237" s="7" t="s">
        <v>606</v>
      </c>
      <c r="E237" s="226"/>
      <c r="F237" s="118">
        <f>ПОЛИКЛИНИКА!E54</f>
        <v>4500</v>
      </c>
      <c r="G237" s="1">
        <v>2</v>
      </c>
      <c r="H237" s="118">
        <f t="shared" si="3"/>
        <v>9000</v>
      </c>
    </row>
    <row r="238" spans="1:8" ht="15" x14ac:dyDescent="0.2">
      <c r="A238" s="224"/>
      <c r="B238" s="225"/>
      <c r="C238" s="7" t="s">
        <v>3070</v>
      </c>
      <c r="D238" s="7" t="s">
        <v>3224</v>
      </c>
      <c r="E238" s="226"/>
      <c r="F238" s="118">
        <f>ПОЛИКЛИНИКА!E21</f>
        <v>5500</v>
      </c>
      <c r="G238" s="1">
        <v>1</v>
      </c>
      <c r="H238" s="118">
        <f t="shared" si="3"/>
        <v>5500</v>
      </c>
    </row>
    <row r="239" spans="1:8" ht="15" x14ac:dyDescent="0.2">
      <c r="A239" s="224" t="s">
        <v>2366</v>
      </c>
      <c r="B239" s="225" t="s">
        <v>3025</v>
      </c>
      <c r="C239" s="7" t="s">
        <v>647</v>
      </c>
      <c r="D239" s="7" t="s">
        <v>293</v>
      </c>
      <c r="E239" s="226">
        <v>39300</v>
      </c>
      <c r="F239" s="118">
        <f>ПОЛИКЛИНИКА!E52</f>
        <v>1600</v>
      </c>
      <c r="G239" s="1">
        <v>1</v>
      </c>
      <c r="H239" s="118">
        <f t="shared" ref="H239:H294" si="4">F239*G239</f>
        <v>1600</v>
      </c>
    </row>
    <row r="240" spans="1:8" ht="15" x14ac:dyDescent="0.2">
      <c r="A240" s="224"/>
      <c r="B240" s="225"/>
      <c r="C240" s="7" t="s">
        <v>644</v>
      </c>
      <c r="D240" s="7" t="s">
        <v>411</v>
      </c>
      <c r="E240" s="226"/>
      <c r="F240" s="118">
        <f>ПОЛИКЛИНИКА!E69</f>
        <v>4700</v>
      </c>
      <c r="G240" s="1">
        <v>1</v>
      </c>
      <c r="H240" s="118">
        <f t="shared" si="4"/>
        <v>4700</v>
      </c>
    </row>
    <row r="241" spans="1:8" ht="15" x14ac:dyDescent="0.2">
      <c r="A241" s="224"/>
      <c r="B241" s="225"/>
      <c r="C241" s="7" t="s">
        <v>601</v>
      </c>
      <c r="D241" s="7" t="s">
        <v>323</v>
      </c>
      <c r="E241" s="226"/>
      <c r="F241" s="118">
        <f>ПОЛИКЛИНИКА!E70</f>
        <v>14000</v>
      </c>
      <c r="G241" s="1">
        <v>1</v>
      </c>
      <c r="H241" s="118">
        <f t="shared" si="4"/>
        <v>14000</v>
      </c>
    </row>
    <row r="242" spans="1:8" ht="15" x14ac:dyDescent="0.2">
      <c r="A242" s="224"/>
      <c r="B242" s="225"/>
      <c r="C242" s="7" t="s">
        <v>840</v>
      </c>
      <c r="D242" s="7" t="s">
        <v>841</v>
      </c>
      <c r="E242" s="226"/>
      <c r="F242" s="118">
        <f>E250</f>
        <v>5000</v>
      </c>
      <c r="G242" s="1">
        <v>1</v>
      </c>
      <c r="H242" s="118">
        <f t="shared" si="4"/>
        <v>5000</v>
      </c>
    </row>
    <row r="243" spans="1:8" ht="15" x14ac:dyDescent="0.2">
      <c r="A243" s="224"/>
      <c r="B243" s="225"/>
      <c r="C243" s="7" t="s">
        <v>605</v>
      </c>
      <c r="D243" s="7" t="s">
        <v>606</v>
      </c>
      <c r="E243" s="226"/>
      <c r="F243" s="118">
        <f>ПОЛИКЛИНИКА!E54</f>
        <v>4500</v>
      </c>
      <c r="G243" s="1">
        <v>1</v>
      </c>
      <c r="H243" s="118">
        <f t="shared" si="4"/>
        <v>4500</v>
      </c>
    </row>
    <row r="244" spans="1:8" ht="32.25" customHeight="1" x14ac:dyDescent="0.2">
      <c r="A244" s="224"/>
      <c r="B244" s="225"/>
      <c r="C244" s="7" t="s">
        <v>1329</v>
      </c>
      <c r="D244" s="7" t="s">
        <v>1330</v>
      </c>
      <c r="E244" s="226"/>
      <c r="F244" s="261">
        <f>ПОЛИКЛИНИКА!E103</f>
        <v>4000</v>
      </c>
      <c r="H244" s="118">
        <f t="shared" si="4"/>
        <v>0</v>
      </c>
    </row>
    <row r="245" spans="1:8" ht="15" x14ac:dyDescent="0.2">
      <c r="A245" s="224"/>
      <c r="B245" s="225"/>
      <c r="C245" s="7" t="s">
        <v>617</v>
      </c>
      <c r="D245" s="7" t="s">
        <v>328</v>
      </c>
      <c r="E245" s="226"/>
      <c r="F245" s="261"/>
      <c r="H245" s="118">
        <f t="shared" si="4"/>
        <v>0</v>
      </c>
    </row>
    <row r="246" spans="1:8" ht="15" x14ac:dyDescent="0.2">
      <c r="A246" s="224"/>
      <c r="B246" s="225"/>
      <c r="C246" s="7" t="s">
        <v>613</v>
      </c>
      <c r="D246" s="7" t="s">
        <v>327</v>
      </c>
      <c r="E246" s="226"/>
      <c r="F246" s="261"/>
      <c r="H246" s="118">
        <f t="shared" si="4"/>
        <v>0</v>
      </c>
    </row>
    <row r="247" spans="1:8" ht="30" x14ac:dyDescent="0.2">
      <c r="A247" s="224"/>
      <c r="B247" s="225"/>
      <c r="C247" s="7" t="s">
        <v>1325</v>
      </c>
      <c r="D247" s="7" t="s">
        <v>1348</v>
      </c>
      <c r="E247" s="226"/>
      <c r="F247" s="261"/>
      <c r="G247" s="1">
        <v>1</v>
      </c>
      <c r="H247" s="118">
        <f>F244*G247</f>
        <v>4000</v>
      </c>
    </row>
    <row r="248" spans="1:8" ht="15" x14ac:dyDescent="0.2">
      <c r="A248" s="224"/>
      <c r="B248" s="225"/>
      <c r="C248" s="7" t="s">
        <v>3070</v>
      </c>
      <c r="D248" s="7" t="s">
        <v>3224</v>
      </c>
      <c r="E248" s="226"/>
      <c r="F248" s="118">
        <f>ПОЛИКЛИНИКА!E21</f>
        <v>5500</v>
      </c>
      <c r="G248" s="1">
        <v>1</v>
      </c>
      <c r="H248" s="118">
        <f t="shared" si="4"/>
        <v>5500</v>
      </c>
    </row>
    <row r="249" spans="1:8" ht="15" x14ac:dyDescent="0.2">
      <c r="A249" s="46" t="s">
        <v>2367</v>
      </c>
      <c r="B249" s="23" t="s">
        <v>99</v>
      </c>
      <c r="C249" s="7" t="s">
        <v>1745</v>
      </c>
      <c r="D249" s="7" t="s">
        <v>1746</v>
      </c>
      <c r="E249" s="8">
        <v>2000</v>
      </c>
      <c r="H249" s="118">
        <f t="shared" si="4"/>
        <v>0</v>
      </c>
    </row>
    <row r="250" spans="1:8" ht="30.75" customHeight="1" x14ac:dyDescent="0.2">
      <c r="A250" s="46" t="s">
        <v>2368</v>
      </c>
      <c r="B250" s="47" t="s">
        <v>3230</v>
      </c>
      <c r="C250" s="7" t="s">
        <v>840</v>
      </c>
      <c r="D250" s="7" t="s">
        <v>841</v>
      </c>
      <c r="E250" s="8">
        <v>5000</v>
      </c>
      <c r="H250" s="118">
        <f t="shared" si="4"/>
        <v>0</v>
      </c>
    </row>
    <row r="251" spans="1:8" ht="30.75" customHeight="1" x14ac:dyDescent="0.2">
      <c r="A251" s="46" t="s">
        <v>2369</v>
      </c>
      <c r="B251" s="47" t="s">
        <v>1948</v>
      </c>
      <c r="C251" s="7" t="s">
        <v>3231</v>
      </c>
      <c r="D251" s="7" t="s">
        <v>1948</v>
      </c>
      <c r="E251" s="8">
        <v>5000</v>
      </c>
      <c r="H251" s="118">
        <f t="shared" si="4"/>
        <v>0</v>
      </c>
    </row>
    <row r="252" spans="1:8" ht="30.75" customHeight="1" x14ac:dyDescent="0.2">
      <c r="A252" s="46" t="s">
        <v>2370</v>
      </c>
      <c r="B252" s="47" t="s">
        <v>1949</v>
      </c>
      <c r="C252" s="7" t="s">
        <v>3232</v>
      </c>
      <c r="D252" s="7" t="s">
        <v>1949</v>
      </c>
      <c r="E252" s="8">
        <v>7000</v>
      </c>
      <c r="H252" s="118">
        <f t="shared" si="4"/>
        <v>0</v>
      </c>
    </row>
    <row r="253" spans="1:8" ht="30.75" customHeight="1" x14ac:dyDescent="0.2">
      <c r="A253" s="46" t="s">
        <v>2371</v>
      </c>
      <c r="B253" s="47" t="s">
        <v>1950</v>
      </c>
      <c r="C253" s="7" t="s">
        <v>3233</v>
      </c>
      <c r="D253" s="7" t="s">
        <v>1950</v>
      </c>
      <c r="E253" s="8">
        <v>9000</v>
      </c>
      <c r="H253" s="118">
        <f t="shared" si="4"/>
        <v>0</v>
      </c>
    </row>
    <row r="254" spans="1:8" ht="30.75" customHeight="1" x14ac:dyDescent="0.2">
      <c r="A254" s="46" t="s">
        <v>2372</v>
      </c>
      <c r="B254" s="47" t="s">
        <v>1951</v>
      </c>
      <c r="C254" s="7" t="s">
        <v>3234</v>
      </c>
      <c r="D254" s="7" t="s">
        <v>1951</v>
      </c>
      <c r="E254" s="8">
        <v>12000</v>
      </c>
      <c r="H254" s="118">
        <f t="shared" si="4"/>
        <v>0</v>
      </c>
    </row>
    <row r="255" spans="1:8" ht="30" x14ac:dyDescent="0.2">
      <c r="A255" s="46" t="s">
        <v>2373</v>
      </c>
      <c r="B255" s="47" t="s">
        <v>1952</v>
      </c>
      <c r="C255" s="7" t="s">
        <v>3235</v>
      </c>
      <c r="D255" s="7" t="s">
        <v>1952</v>
      </c>
      <c r="E255" s="8">
        <v>15000</v>
      </c>
      <c r="H255" s="118">
        <f t="shared" si="4"/>
        <v>0</v>
      </c>
    </row>
    <row r="256" spans="1:8" ht="15.75" customHeight="1" x14ac:dyDescent="0.2">
      <c r="A256" s="265" t="s">
        <v>2323</v>
      </c>
      <c r="B256" s="266"/>
      <c r="C256" s="266"/>
      <c r="D256" s="266"/>
      <c r="E256" s="267"/>
      <c r="H256" s="118">
        <f t="shared" si="4"/>
        <v>0</v>
      </c>
    </row>
    <row r="257" spans="1:8" ht="16.5" customHeight="1" x14ac:dyDescent="0.2">
      <c r="A257" s="210" t="s">
        <v>2374</v>
      </c>
      <c r="B257" s="217" t="s">
        <v>890</v>
      </c>
      <c r="C257" s="7" t="s">
        <v>405</v>
      </c>
      <c r="D257" s="7" t="s">
        <v>352</v>
      </c>
      <c r="E257" s="226">
        <v>12300</v>
      </c>
      <c r="F257" s="118">
        <f>ПОЛИКЛИНИКА!E19</f>
        <v>3000</v>
      </c>
      <c r="G257" s="1">
        <v>1</v>
      </c>
      <c r="H257" s="118">
        <f t="shared" si="4"/>
        <v>3000</v>
      </c>
    </row>
    <row r="258" spans="1:8" ht="15" x14ac:dyDescent="0.2">
      <c r="A258" s="211"/>
      <c r="B258" s="218"/>
      <c r="C258" s="7" t="s">
        <v>406</v>
      </c>
      <c r="D258" s="7" t="s">
        <v>318</v>
      </c>
      <c r="E258" s="226"/>
      <c r="F258" s="118">
        <f>ПОЛИКЛИНИКА!E37</f>
        <v>1500</v>
      </c>
      <c r="G258" s="1">
        <v>2</v>
      </c>
      <c r="H258" s="118">
        <f t="shared" si="4"/>
        <v>3000</v>
      </c>
    </row>
    <row r="259" spans="1:8" ht="15" x14ac:dyDescent="0.2">
      <c r="A259" s="211"/>
      <c r="B259" s="218"/>
      <c r="C259" s="7" t="s">
        <v>399</v>
      </c>
      <c r="D259" s="7" t="s">
        <v>293</v>
      </c>
      <c r="E259" s="226"/>
      <c r="F259" s="118">
        <f>ПОЛИКЛИНИКА!E52</f>
        <v>1600</v>
      </c>
      <c r="G259" s="1">
        <v>1</v>
      </c>
      <c r="H259" s="118">
        <f t="shared" si="4"/>
        <v>1600</v>
      </c>
    </row>
    <row r="260" spans="1:8" ht="15" x14ac:dyDescent="0.2">
      <c r="A260" s="212"/>
      <c r="B260" s="219"/>
      <c r="C260" s="7" t="s">
        <v>644</v>
      </c>
      <c r="D260" s="7" t="s">
        <v>411</v>
      </c>
      <c r="E260" s="226"/>
      <c r="F260" s="118">
        <f>ПОЛИКЛИНИКА!E69</f>
        <v>4700</v>
      </c>
      <c r="G260" s="1">
        <v>1</v>
      </c>
      <c r="H260" s="118">
        <f t="shared" si="4"/>
        <v>4700</v>
      </c>
    </row>
    <row r="261" spans="1:8" ht="17.25" customHeight="1" x14ac:dyDescent="0.2">
      <c r="A261" s="210" t="s">
        <v>2375</v>
      </c>
      <c r="B261" s="217" t="s">
        <v>891</v>
      </c>
      <c r="C261" s="7" t="s">
        <v>405</v>
      </c>
      <c r="D261" s="7" t="s">
        <v>352</v>
      </c>
      <c r="E261" s="226">
        <v>18300</v>
      </c>
      <c r="F261" s="118">
        <f>ПОЛИКЛИНИКА!E19</f>
        <v>3000</v>
      </c>
      <c r="G261" s="1">
        <v>1</v>
      </c>
      <c r="H261" s="118">
        <f t="shared" si="4"/>
        <v>3000</v>
      </c>
    </row>
    <row r="262" spans="1:8" ht="15" x14ac:dyDescent="0.2">
      <c r="A262" s="211"/>
      <c r="B262" s="218"/>
      <c r="C262" s="7" t="s">
        <v>406</v>
      </c>
      <c r="D262" s="7" t="s">
        <v>318</v>
      </c>
      <c r="E262" s="226"/>
      <c r="F262" s="118">
        <f>ПОЛИКЛИНИКА!E37</f>
        <v>1500</v>
      </c>
      <c r="G262" s="1">
        <v>2</v>
      </c>
      <c r="H262" s="118">
        <f t="shared" si="4"/>
        <v>3000</v>
      </c>
    </row>
    <row r="263" spans="1:8" ht="15" x14ac:dyDescent="0.2">
      <c r="A263" s="211"/>
      <c r="B263" s="218"/>
      <c r="C263" s="7" t="s">
        <v>399</v>
      </c>
      <c r="D263" s="7" t="s">
        <v>293</v>
      </c>
      <c r="E263" s="226"/>
      <c r="F263" s="118">
        <f>ПОЛИКЛИНИКА!E52</f>
        <v>1600</v>
      </c>
      <c r="G263" s="1">
        <v>1</v>
      </c>
      <c r="H263" s="118">
        <f t="shared" si="4"/>
        <v>1600</v>
      </c>
    </row>
    <row r="264" spans="1:8" ht="15" x14ac:dyDescent="0.2">
      <c r="A264" s="211"/>
      <c r="B264" s="218"/>
      <c r="C264" s="7" t="s">
        <v>644</v>
      </c>
      <c r="D264" s="7" t="s">
        <v>411</v>
      </c>
      <c r="E264" s="226"/>
      <c r="F264" s="118">
        <f>ПОЛИКЛИНИКА!E69</f>
        <v>4700</v>
      </c>
      <c r="G264" s="1">
        <v>1</v>
      </c>
      <c r="H264" s="118">
        <f t="shared" si="4"/>
        <v>4700</v>
      </c>
    </row>
    <row r="265" spans="1:8" ht="15" x14ac:dyDescent="0.2">
      <c r="A265" s="211"/>
      <c r="B265" s="218"/>
      <c r="C265" s="7" t="s">
        <v>2005</v>
      </c>
      <c r="D265" s="7" t="s">
        <v>2006</v>
      </c>
      <c r="E265" s="226"/>
      <c r="F265" s="118">
        <f>ПОЛИКЛИНИКА!E550</f>
        <v>6000</v>
      </c>
      <c r="G265" s="1">
        <v>1</v>
      </c>
      <c r="H265" s="118">
        <f t="shared" si="4"/>
        <v>6000</v>
      </c>
    </row>
    <row r="266" spans="1:8" ht="15.75" customHeight="1" x14ac:dyDescent="0.2">
      <c r="A266" s="210" t="s">
        <v>2376</v>
      </c>
      <c r="B266" s="217" t="s">
        <v>892</v>
      </c>
      <c r="C266" s="7" t="s">
        <v>405</v>
      </c>
      <c r="D266" s="25" t="s">
        <v>352</v>
      </c>
      <c r="E266" s="226">
        <v>26300</v>
      </c>
      <c r="F266" s="118">
        <f>ПОЛИКЛИНИКА!E19</f>
        <v>3000</v>
      </c>
      <c r="G266" s="1">
        <v>1</v>
      </c>
      <c r="H266" s="118">
        <f t="shared" si="4"/>
        <v>3000</v>
      </c>
    </row>
    <row r="267" spans="1:8" ht="15" x14ac:dyDescent="0.2">
      <c r="A267" s="211"/>
      <c r="B267" s="218"/>
      <c r="C267" s="7" t="s">
        <v>406</v>
      </c>
      <c r="D267" s="25" t="s">
        <v>318</v>
      </c>
      <c r="E267" s="226"/>
      <c r="F267" s="118">
        <f>ПОЛИКЛИНИКА!E37</f>
        <v>1500</v>
      </c>
      <c r="G267" s="1">
        <v>2</v>
      </c>
      <c r="H267" s="118">
        <f t="shared" si="4"/>
        <v>3000</v>
      </c>
    </row>
    <row r="268" spans="1:8" ht="15" x14ac:dyDescent="0.2">
      <c r="A268" s="211"/>
      <c r="B268" s="218"/>
      <c r="C268" s="7" t="s">
        <v>399</v>
      </c>
      <c r="D268" s="25" t="s">
        <v>293</v>
      </c>
      <c r="E268" s="226"/>
      <c r="F268" s="118">
        <f>ПОЛИКЛИНИКА!E52</f>
        <v>1600</v>
      </c>
      <c r="G268" s="1">
        <v>1</v>
      </c>
      <c r="H268" s="118">
        <f t="shared" si="4"/>
        <v>1600</v>
      </c>
    </row>
    <row r="269" spans="1:8" ht="15" x14ac:dyDescent="0.2">
      <c r="A269" s="211"/>
      <c r="B269" s="218"/>
      <c r="C269" s="7" t="s">
        <v>644</v>
      </c>
      <c r="D269" s="25" t="s">
        <v>411</v>
      </c>
      <c r="E269" s="226"/>
      <c r="F269" s="118">
        <f>ПОЛИКЛИНИКА!E69</f>
        <v>4700</v>
      </c>
      <c r="G269" s="1">
        <v>1</v>
      </c>
      <c r="H269" s="118">
        <f t="shared" si="4"/>
        <v>4700</v>
      </c>
    </row>
    <row r="270" spans="1:8" ht="15" x14ac:dyDescent="0.2">
      <c r="A270" s="211"/>
      <c r="B270" s="218"/>
      <c r="C270" s="7" t="s">
        <v>601</v>
      </c>
      <c r="D270" s="25" t="s">
        <v>323</v>
      </c>
      <c r="E270" s="226"/>
      <c r="F270" s="118">
        <f>ПОЛИКЛИНИКА!E70</f>
        <v>14000</v>
      </c>
      <c r="G270" s="1">
        <v>1</v>
      </c>
      <c r="H270" s="118">
        <f t="shared" si="4"/>
        <v>14000</v>
      </c>
    </row>
    <row r="271" spans="1:8" ht="18.75" customHeight="1" x14ac:dyDescent="0.2">
      <c r="A271" s="224" t="s">
        <v>2377</v>
      </c>
      <c r="B271" s="220" t="s">
        <v>893</v>
      </c>
      <c r="C271" s="7" t="s">
        <v>405</v>
      </c>
      <c r="D271" s="25" t="s">
        <v>352</v>
      </c>
      <c r="E271" s="226">
        <v>30500</v>
      </c>
      <c r="F271" s="118">
        <f>ПОЛИКЛИНИКА!E19</f>
        <v>3000</v>
      </c>
      <c r="G271" s="1">
        <v>1</v>
      </c>
      <c r="H271" s="118">
        <f t="shared" si="4"/>
        <v>3000</v>
      </c>
    </row>
    <row r="272" spans="1:8" ht="15" x14ac:dyDescent="0.2">
      <c r="A272" s="224"/>
      <c r="B272" s="220"/>
      <c r="C272" s="7" t="s">
        <v>406</v>
      </c>
      <c r="D272" s="25" t="s">
        <v>318</v>
      </c>
      <c r="E272" s="226"/>
      <c r="F272" s="118">
        <f>ПОЛИКЛИНИКА!E37</f>
        <v>1500</v>
      </c>
      <c r="G272" s="1">
        <v>2</v>
      </c>
      <c r="H272" s="118">
        <f t="shared" si="4"/>
        <v>3000</v>
      </c>
    </row>
    <row r="273" spans="1:8" ht="15" x14ac:dyDescent="0.2">
      <c r="A273" s="224"/>
      <c r="B273" s="220"/>
      <c r="C273" s="7" t="s">
        <v>399</v>
      </c>
      <c r="D273" s="25" t="s">
        <v>293</v>
      </c>
      <c r="E273" s="226"/>
      <c r="F273" s="118">
        <f>ПОЛИКЛИНИКА!E52</f>
        <v>1600</v>
      </c>
      <c r="G273" s="1">
        <v>1</v>
      </c>
      <c r="H273" s="118">
        <f t="shared" si="4"/>
        <v>1600</v>
      </c>
    </row>
    <row r="274" spans="1:8" ht="15" x14ac:dyDescent="0.2">
      <c r="A274" s="224"/>
      <c r="B274" s="220"/>
      <c r="C274" s="7" t="s">
        <v>644</v>
      </c>
      <c r="D274" s="25" t="s">
        <v>411</v>
      </c>
      <c r="E274" s="226"/>
      <c r="F274" s="118">
        <f>ПОЛИКЛИНИКА!E69</f>
        <v>4700</v>
      </c>
      <c r="G274" s="1">
        <v>1</v>
      </c>
      <c r="H274" s="118">
        <f t="shared" si="4"/>
        <v>4700</v>
      </c>
    </row>
    <row r="275" spans="1:8" ht="15" x14ac:dyDescent="0.2">
      <c r="A275" s="224"/>
      <c r="B275" s="220"/>
      <c r="C275" s="7" t="s">
        <v>601</v>
      </c>
      <c r="D275" s="25" t="s">
        <v>323</v>
      </c>
      <c r="E275" s="226"/>
      <c r="F275" s="118">
        <f>ПОЛИКЛИНИКА!E70</f>
        <v>14000</v>
      </c>
      <c r="G275" s="1">
        <v>1</v>
      </c>
      <c r="H275" s="118">
        <f t="shared" si="4"/>
        <v>14000</v>
      </c>
    </row>
    <row r="276" spans="1:8" ht="15" x14ac:dyDescent="0.2">
      <c r="A276" s="224"/>
      <c r="B276" s="220"/>
      <c r="C276" s="7" t="s">
        <v>659</v>
      </c>
      <c r="D276" s="25" t="s">
        <v>291</v>
      </c>
      <c r="E276" s="226"/>
      <c r="F276" s="118">
        <f>ПОЛИКЛИНИКА!E428</f>
        <v>400</v>
      </c>
      <c r="G276" s="1">
        <v>3</v>
      </c>
      <c r="H276" s="118">
        <f t="shared" si="4"/>
        <v>1200</v>
      </c>
    </row>
    <row r="277" spans="1:8" ht="15" x14ac:dyDescent="0.2">
      <c r="A277" s="224"/>
      <c r="B277" s="220"/>
      <c r="C277" s="7" t="s">
        <v>658</v>
      </c>
      <c r="D277" s="25" t="s">
        <v>421</v>
      </c>
      <c r="E277" s="226"/>
      <c r="F277" s="118">
        <f>ПОЛИКЛИНИКА!E371</f>
        <v>1000</v>
      </c>
      <c r="G277" s="1">
        <v>3</v>
      </c>
      <c r="H277" s="118">
        <f t="shared" si="4"/>
        <v>3000</v>
      </c>
    </row>
    <row r="278" spans="1:8" ht="15.75" customHeight="1" x14ac:dyDescent="0.2">
      <c r="A278" s="264" t="s">
        <v>2324</v>
      </c>
      <c r="B278" s="264"/>
      <c r="C278" s="264"/>
      <c r="D278" s="264"/>
      <c r="E278" s="264"/>
      <c r="H278" s="118">
        <f t="shared" si="4"/>
        <v>0</v>
      </c>
    </row>
    <row r="279" spans="1:8" ht="15" x14ac:dyDescent="0.2">
      <c r="A279" s="36" t="s">
        <v>2378</v>
      </c>
      <c r="B279" s="63" t="s">
        <v>530</v>
      </c>
      <c r="C279" s="7" t="s">
        <v>614</v>
      </c>
      <c r="D279" s="7" t="s">
        <v>615</v>
      </c>
      <c r="E279" s="29">
        <v>2200</v>
      </c>
      <c r="H279" s="118">
        <f t="shared" si="4"/>
        <v>0</v>
      </c>
    </row>
    <row r="280" spans="1:8" ht="30" x14ac:dyDescent="0.2">
      <c r="A280" s="36" t="s">
        <v>2379</v>
      </c>
      <c r="B280" s="63" t="s">
        <v>531</v>
      </c>
      <c r="C280" s="7" t="s">
        <v>632</v>
      </c>
      <c r="D280" s="7" t="s">
        <v>385</v>
      </c>
      <c r="E280" s="29">
        <v>1000</v>
      </c>
      <c r="H280" s="118">
        <f t="shared" si="4"/>
        <v>0</v>
      </c>
    </row>
    <row r="281" spans="1:8" ht="30" x14ac:dyDescent="0.2">
      <c r="A281" s="36" t="s">
        <v>2380</v>
      </c>
      <c r="B281" s="63" t="s">
        <v>532</v>
      </c>
      <c r="C281" s="7" t="s">
        <v>632</v>
      </c>
      <c r="D281" s="7" t="s">
        <v>385</v>
      </c>
      <c r="E281" s="29">
        <v>1000</v>
      </c>
      <c r="H281" s="118">
        <f t="shared" si="4"/>
        <v>0</v>
      </c>
    </row>
    <row r="282" spans="1:8" ht="30" x14ac:dyDescent="0.2">
      <c r="A282" s="36" t="s">
        <v>2381</v>
      </c>
      <c r="B282" s="66" t="s">
        <v>533</v>
      </c>
      <c r="C282" s="7" t="s">
        <v>853</v>
      </c>
      <c r="D282" s="7" t="s">
        <v>854</v>
      </c>
      <c r="E282" s="68">
        <v>600</v>
      </c>
      <c r="H282" s="118">
        <f t="shared" si="4"/>
        <v>0</v>
      </c>
    </row>
    <row r="283" spans="1:8" ht="15" x14ac:dyDescent="0.2">
      <c r="A283" s="241" t="s">
        <v>2382</v>
      </c>
      <c r="B283" s="217" t="s">
        <v>534</v>
      </c>
      <c r="C283" s="7" t="s">
        <v>897</v>
      </c>
      <c r="D283" s="7" t="s">
        <v>898</v>
      </c>
      <c r="E283" s="257">
        <v>2000</v>
      </c>
      <c r="H283" s="118">
        <f t="shared" si="4"/>
        <v>0</v>
      </c>
    </row>
    <row r="284" spans="1:8" ht="15" x14ac:dyDescent="0.2">
      <c r="A284" s="243"/>
      <c r="B284" s="219"/>
      <c r="C284" s="7" t="s">
        <v>823</v>
      </c>
      <c r="D284" s="7" t="s">
        <v>824</v>
      </c>
      <c r="E284" s="258"/>
      <c r="H284" s="118">
        <f t="shared" si="4"/>
        <v>0</v>
      </c>
    </row>
    <row r="285" spans="1:8" ht="61.5" customHeight="1" x14ac:dyDescent="0.2">
      <c r="A285" s="253" t="s">
        <v>2383</v>
      </c>
      <c r="B285" s="217" t="s">
        <v>2447</v>
      </c>
      <c r="C285" s="7" t="s">
        <v>897</v>
      </c>
      <c r="D285" s="7" t="s">
        <v>898</v>
      </c>
      <c r="E285" s="235">
        <v>15000</v>
      </c>
      <c r="H285" s="118">
        <f t="shared" si="4"/>
        <v>0</v>
      </c>
    </row>
    <row r="286" spans="1:8" ht="15" x14ac:dyDescent="0.2">
      <c r="A286" s="254"/>
      <c r="B286" s="219"/>
      <c r="C286" s="7" t="s">
        <v>823</v>
      </c>
      <c r="D286" s="7" t="s">
        <v>824</v>
      </c>
      <c r="E286" s="237"/>
      <c r="H286" s="118">
        <f t="shared" si="4"/>
        <v>0</v>
      </c>
    </row>
    <row r="287" spans="1:8" ht="15" x14ac:dyDescent="0.25">
      <c r="A287" s="36" t="s">
        <v>2384</v>
      </c>
      <c r="B287" s="26" t="s">
        <v>535</v>
      </c>
      <c r="C287" s="7" t="s">
        <v>899</v>
      </c>
      <c r="D287" s="7" t="s">
        <v>555</v>
      </c>
      <c r="E287" s="29">
        <v>300</v>
      </c>
      <c r="H287" s="118">
        <f t="shared" si="4"/>
        <v>0</v>
      </c>
    </row>
    <row r="288" spans="1:8" ht="15" x14ac:dyDescent="0.25">
      <c r="A288" s="36" t="s">
        <v>2385</v>
      </c>
      <c r="B288" s="26" t="s">
        <v>536</v>
      </c>
      <c r="C288" s="24" t="s">
        <v>556</v>
      </c>
      <c r="D288" s="25" t="s">
        <v>557</v>
      </c>
      <c r="E288" s="29">
        <v>200</v>
      </c>
      <c r="H288" s="118">
        <f t="shared" si="4"/>
        <v>0</v>
      </c>
    </row>
    <row r="289" spans="1:8" ht="30" x14ac:dyDescent="0.2">
      <c r="A289" s="36" t="s">
        <v>2386</v>
      </c>
      <c r="B289" s="63" t="s">
        <v>537</v>
      </c>
      <c r="C289" s="24" t="s">
        <v>3386</v>
      </c>
      <c r="D289" s="25" t="s">
        <v>537</v>
      </c>
      <c r="E289" s="29">
        <v>200</v>
      </c>
      <c r="H289" s="118">
        <f t="shared" si="4"/>
        <v>0</v>
      </c>
    </row>
    <row r="290" spans="1:8" ht="15" x14ac:dyDescent="0.2">
      <c r="A290" s="36" t="s">
        <v>2387</v>
      </c>
      <c r="B290" s="63" t="s">
        <v>538</v>
      </c>
      <c r="C290" s="7" t="s">
        <v>900</v>
      </c>
      <c r="D290" s="25" t="s">
        <v>901</v>
      </c>
      <c r="E290" s="29">
        <v>500</v>
      </c>
      <c r="H290" s="118">
        <f t="shared" si="4"/>
        <v>0</v>
      </c>
    </row>
    <row r="291" spans="1:8" ht="15" x14ac:dyDescent="0.25">
      <c r="A291" s="36" t="s">
        <v>2388</v>
      </c>
      <c r="B291" s="28" t="s">
        <v>539</v>
      </c>
      <c r="C291" s="7" t="s">
        <v>902</v>
      </c>
      <c r="D291" s="25" t="s">
        <v>558</v>
      </c>
      <c r="E291" s="29">
        <v>1000</v>
      </c>
      <c r="H291" s="118">
        <f t="shared" si="4"/>
        <v>0</v>
      </c>
    </row>
    <row r="292" spans="1:8" ht="15" x14ac:dyDescent="0.2">
      <c r="A292" s="253" t="s">
        <v>2389</v>
      </c>
      <c r="B292" s="259" t="s">
        <v>540</v>
      </c>
      <c r="C292" s="7" t="s">
        <v>903</v>
      </c>
      <c r="D292" s="25" t="s">
        <v>560</v>
      </c>
      <c r="E292" s="235">
        <v>400</v>
      </c>
      <c r="H292" s="118">
        <f t="shared" si="4"/>
        <v>0</v>
      </c>
    </row>
    <row r="293" spans="1:8" ht="15" x14ac:dyDescent="0.2">
      <c r="A293" s="254"/>
      <c r="B293" s="260"/>
      <c r="C293" s="7" t="s">
        <v>561</v>
      </c>
      <c r="D293" s="25" t="s">
        <v>562</v>
      </c>
      <c r="E293" s="237"/>
      <c r="H293" s="118">
        <f t="shared" si="4"/>
        <v>0</v>
      </c>
    </row>
    <row r="294" spans="1:8" ht="15" x14ac:dyDescent="0.25">
      <c r="A294" s="36" t="s">
        <v>2390</v>
      </c>
      <c r="B294" s="28" t="s">
        <v>541</v>
      </c>
      <c r="C294" s="7" t="s">
        <v>442</v>
      </c>
      <c r="D294" s="25" t="s">
        <v>270</v>
      </c>
      <c r="E294" s="29">
        <v>1000</v>
      </c>
      <c r="H294" s="118">
        <f t="shared" si="4"/>
        <v>0</v>
      </c>
    </row>
    <row r="295" spans="1:8" ht="15" x14ac:dyDescent="0.25">
      <c r="A295" s="36" t="s">
        <v>2391</v>
      </c>
      <c r="B295" s="28" t="s">
        <v>542</v>
      </c>
      <c r="C295" s="7" t="s">
        <v>559</v>
      </c>
      <c r="D295" s="25" t="s">
        <v>560</v>
      </c>
      <c r="E295" s="29">
        <v>3000</v>
      </c>
      <c r="H295" s="118">
        <f t="shared" ref="H295:H397" si="5">F295*G295</f>
        <v>0</v>
      </c>
    </row>
    <row r="296" spans="1:8" ht="15" x14ac:dyDescent="0.2">
      <c r="A296" s="253" t="s">
        <v>2392</v>
      </c>
      <c r="B296" s="259" t="s">
        <v>543</v>
      </c>
      <c r="C296" s="7" t="s">
        <v>904</v>
      </c>
      <c r="D296" s="25" t="s">
        <v>905</v>
      </c>
      <c r="E296" s="235">
        <v>1000</v>
      </c>
      <c r="H296" s="118">
        <f t="shared" si="5"/>
        <v>0</v>
      </c>
    </row>
    <row r="297" spans="1:8" ht="15" x14ac:dyDescent="0.2">
      <c r="A297" s="254"/>
      <c r="B297" s="260"/>
      <c r="C297" s="7" t="s">
        <v>561</v>
      </c>
      <c r="D297" s="25" t="s">
        <v>562</v>
      </c>
      <c r="E297" s="236"/>
      <c r="H297" s="118">
        <f t="shared" si="5"/>
        <v>0</v>
      </c>
    </row>
    <row r="298" spans="1:8" ht="15" x14ac:dyDescent="0.25">
      <c r="A298" s="36" t="s">
        <v>2393</v>
      </c>
      <c r="B298" s="28" t="s">
        <v>544</v>
      </c>
      <c r="C298" s="7" t="s">
        <v>906</v>
      </c>
      <c r="D298" s="25" t="s">
        <v>907</v>
      </c>
      <c r="E298" s="29">
        <v>1000</v>
      </c>
      <c r="H298" s="118">
        <f t="shared" si="5"/>
        <v>0</v>
      </c>
    </row>
    <row r="299" spans="1:8" ht="15" x14ac:dyDescent="0.25">
      <c r="A299" s="36" t="s">
        <v>2394</v>
      </c>
      <c r="B299" s="26" t="s">
        <v>545</v>
      </c>
      <c r="C299" s="7" t="s">
        <v>908</v>
      </c>
      <c r="D299" s="25" t="s">
        <v>909</v>
      </c>
      <c r="E299" s="29">
        <v>500</v>
      </c>
      <c r="H299" s="118">
        <f t="shared" si="5"/>
        <v>0</v>
      </c>
    </row>
    <row r="300" spans="1:8" ht="15" x14ac:dyDescent="0.25">
      <c r="A300" s="36" t="s">
        <v>2395</v>
      </c>
      <c r="B300" s="26" t="s">
        <v>546</v>
      </c>
      <c r="C300" s="7" t="s">
        <v>559</v>
      </c>
      <c r="D300" s="25" t="s">
        <v>560</v>
      </c>
      <c r="E300" s="29">
        <v>500</v>
      </c>
      <c r="H300" s="118">
        <f t="shared" si="5"/>
        <v>0</v>
      </c>
    </row>
    <row r="301" spans="1:8" ht="15" x14ac:dyDescent="0.25">
      <c r="A301" s="36" t="s">
        <v>2396</v>
      </c>
      <c r="B301" s="26" t="s">
        <v>547</v>
      </c>
      <c r="C301" s="7" t="s">
        <v>561</v>
      </c>
      <c r="D301" s="25" t="s">
        <v>562</v>
      </c>
      <c r="E301" s="29">
        <v>400</v>
      </c>
      <c r="H301" s="118">
        <f t="shared" si="5"/>
        <v>0</v>
      </c>
    </row>
    <row r="302" spans="1:8" ht="45" x14ac:dyDescent="0.25">
      <c r="A302" s="36" t="s">
        <v>2397</v>
      </c>
      <c r="B302" s="27" t="s">
        <v>910</v>
      </c>
      <c r="C302" s="7" t="s">
        <v>563</v>
      </c>
      <c r="D302" s="25" t="s">
        <v>564</v>
      </c>
      <c r="E302" s="29">
        <v>500</v>
      </c>
      <c r="H302" s="118">
        <f t="shared" si="5"/>
        <v>0</v>
      </c>
    </row>
    <row r="303" spans="1:8" ht="30" x14ac:dyDescent="0.25">
      <c r="A303" s="36" t="s">
        <v>2398</v>
      </c>
      <c r="B303" s="27" t="s">
        <v>548</v>
      </c>
      <c r="C303" s="7" t="s">
        <v>3387</v>
      </c>
      <c r="D303" s="25" t="s">
        <v>548</v>
      </c>
      <c r="E303" s="29">
        <v>3000</v>
      </c>
      <c r="H303" s="118">
        <f t="shared" si="5"/>
        <v>0</v>
      </c>
    </row>
    <row r="304" spans="1:8" ht="45" x14ac:dyDescent="0.25">
      <c r="A304" s="36" t="s">
        <v>2399</v>
      </c>
      <c r="B304" s="27" t="s">
        <v>553</v>
      </c>
      <c r="C304" s="7" t="s">
        <v>565</v>
      </c>
      <c r="D304" s="25" t="s">
        <v>566</v>
      </c>
      <c r="E304" s="29">
        <v>200</v>
      </c>
      <c r="H304" s="118">
        <f t="shared" si="5"/>
        <v>0</v>
      </c>
    </row>
    <row r="305" spans="1:8" ht="45" x14ac:dyDescent="0.25">
      <c r="A305" s="36" t="s">
        <v>2400</v>
      </c>
      <c r="B305" s="27" t="s">
        <v>554</v>
      </c>
      <c r="C305" s="7" t="s">
        <v>567</v>
      </c>
      <c r="D305" s="25" t="s">
        <v>568</v>
      </c>
      <c r="E305" s="29">
        <v>400</v>
      </c>
      <c r="H305" s="118">
        <f t="shared" si="5"/>
        <v>0</v>
      </c>
    </row>
    <row r="306" spans="1:8" ht="30" x14ac:dyDescent="0.2">
      <c r="A306" s="36" t="s">
        <v>2401</v>
      </c>
      <c r="B306" s="37" t="s">
        <v>549</v>
      </c>
      <c r="C306" s="7" t="s">
        <v>571</v>
      </c>
      <c r="D306" s="25" t="s">
        <v>572</v>
      </c>
      <c r="E306" s="29">
        <v>2000</v>
      </c>
      <c r="H306" s="118">
        <f t="shared" si="5"/>
        <v>0</v>
      </c>
    </row>
    <row r="307" spans="1:8" ht="31.5" customHeight="1" x14ac:dyDescent="0.2">
      <c r="A307" s="253" t="s">
        <v>2402</v>
      </c>
      <c r="B307" s="262" t="s">
        <v>550</v>
      </c>
      <c r="C307" s="7" t="s">
        <v>565</v>
      </c>
      <c r="D307" s="25" t="s">
        <v>566</v>
      </c>
      <c r="E307" s="235">
        <v>200</v>
      </c>
      <c r="H307" s="118">
        <f t="shared" si="5"/>
        <v>0</v>
      </c>
    </row>
    <row r="308" spans="1:8" ht="15" x14ac:dyDescent="0.2">
      <c r="A308" s="254"/>
      <c r="B308" s="263"/>
      <c r="C308" s="7" t="s">
        <v>569</v>
      </c>
      <c r="D308" s="25" t="s">
        <v>570</v>
      </c>
      <c r="E308" s="236"/>
      <c r="H308" s="118">
        <f t="shared" si="5"/>
        <v>0</v>
      </c>
    </row>
    <row r="309" spans="1:8" ht="30" x14ac:dyDescent="0.25">
      <c r="A309" s="36" t="s">
        <v>2403</v>
      </c>
      <c r="B309" s="27" t="s">
        <v>551</v>
      </c>
      <c r="C309" s="7" t="s">
        <v>567</v>
      </c>
      <c r="D309" s="25" t="s">
        <v>568</v>
      </c>
      <c r="E309" s="29">
        <v>400</v>
      </c>
      <c r="H309" s="118">
        <f t="shared" si="5"/>
        <v>0</v>
      </c>
    </row>
    <row r="310" spans="1:8" ht="45" x14ac:dyDescent="0.25">
      <c r="A310" s="36" t="s">
        <v>2404</v>
      </c>
      <c r="B310" s="27" t="s">
        <v>552</v>
      </c>
      <c r="C310" s="7" t="s">
        <v>463</v>
      </c>
      <c r="D310" s="25" t="s">
        <v>464</v>
      </c>
      <c r="E310" s="29">
        <v>1000</v>
      </c>
      <c r="H310" s="118">
        <f t="shared" si="5"/>
        <v>0</v>
      </c>
    </row>
    <row r="311" spans="1:8" ht="30" x14ac:dyDescent="0.2">
      <c r="A311" s="253" t="s">
        <v>2405</v>
      </c>
      <c r="B311" s="255" t="s">
        <v>911</v>
      </c>
      <c r="C311" s="7" t="s">
        <v>912</v>
      </c>
      <c r="D311" s="7" t="s">
        <v>913</v>
      </c>
      <c r="E311" s="235">
        <v>12000</v>
      </c>
      <c r="H311" s="118">
        <f t="shared" si="5"/>
        <v>0</v>
      </c>
    </row>
    <row r="312" spans="1:8" ht="15" x14ac:dyDescent="0.2">
      <c r="A312" s="254"/>
      <c r="B312" s="256"/>
      <c r="C312" s="7" t="s">
        <v>827</v>
      </c>
      <c r="D312" s="7" t="s">
        <v>828</v>
      </c>
      <c r="E312" s="237"/>
      <c r="H312" s="118">
        <f t="shared" si="5"/>
        <v>0</v>
      </c>
    </row>
    <row r="313" spans="1:8" ht="18" customHeight="1" x14ac:dyDescent="0.2">
      <c r="A313" s="210" t="s">
        <v>2406</v>
      </c>
      <c r="B313" s="231" t="s">
        <v>916</v>
      </c>
      <c r="C313" s="7" t="s">
        <v>914</v>
      </c>
      <c r="D313" s="7" t="s">
        <v>915</v>
      </c>
      <c r="E313" s="233">
        <v>4000</v>
      </c>
      <c r="H313" s="118">
        <f t="shared" si="5"/>
        <v>0</v>
      </c>
    </row>
    <row r="314" spans="1:8" ht="15" x14ac:dyDescent="0.2">
      <c r="A314" s="212"/>
      <c r="B314" s="232"/>
      <c r="C314" s="7" t="s">
        <v>823</v>
      </c>
      <c r="D314" s="7" t="s">
        <v>824</v>
      </c>
      <c r="E314" s="233"/>
      <c r="H314" s="118">
        <f t="shared" si="5"/>
        <v>0</v>
      </c>
    </row>
    <row r="315" spans="1:8" ht="15" x14ac:dyDescent="0.2">
      <c r="A315" s="36" t="s">
        <v>2977</v>
      </c>
      <c r="B315" s="87" t="s">
        <v>2976</v>
      </c>
      <c r="C315" s="7" t="s">
        <v>1070</v>
      </c>
      <c r="D315" s="7" t="s">
        <v>1071</v>
      </c>
      <c r="E315" s="69">
        <v>10000</v>
      </c>
      <c r="H315" s="118">
        <f t="shared" si="5"/>
        <v>0</v>
      </c>
    </row>
    <row r="316" spans="1:8" ht="15" x14ac:dyDescent="0.2">
      <c r="A316" s="210" t="s">
        <v>2979</v>
      </c>
      <c r="B316" s="231" t="s">
        <v>2978</v>
      </c>
      <c r="C316" s="7" t="s">
        <v>897</v>
      </c>
      <c r="D316" s="7" t="s">
        <v>898</v>
      </c>
      <c r="E316" s="233">
        <v>5000</v>
      </c>
      <c r="H316" s="118">
        <f t="shared" si="5"/>
        <v>0</v>
      </c>
    </row>
    <row r="317" spans="1:8" ht="15" x14ac:dyDescent="0.2">
      <c r="A317" s="212"/>
      <c r="B317" s="232"/>
      <c r="C317" s="7" t="s">
        <v>823</v>
      </c>
      <c r="D317" s="7" t="s">
        <v>824</v>
      </c>
      <c r="E317" s="233"/>
      <c r="H317" s="118">
        <f t="shared" si="5"/>
        <v>0</v>
      </c>
    </row>
    <row r="318" spans="1:8" ht="15" x14ac:dyDescent="0.2">
      <c r="A318" s="210" t="s">
        <v>2980</v>
      </c>
      <c r="B318" s="231" t="s">
        <v>2981</v>
      </c>
      <c r="C318" s="7" t="s">
        <v>897</v>
      </c>
      <c r="D318" s="7" t="s">
        <v>898</v>
      </c>
      <c r="E318" s="233">
        <v>6000</v>
      </c>
      <c r="H318" s="118">
        <f t="shared" si="5"/>
        <v>0</v>
      </c>
    </row>
    <row r="319" spans="1:8" ht="15" x14ac:dyDescent="0.2">
      <c r="A319" s="212"/>
      <c r="B319" s="232"/>
      <c r="C319" s="7" t="s">
        <v>827</v>
      </c>
      <c r="D319" s="7" t="s">
        <v>828</v>
      </c>
      <c r="E319" s="233"/>
      <c r="H319" s="118">
        <f t="shared" si="5"/>
        <v>0</v>
      </c>
    </row>
    <row r="320" spans="1:8" ht="15.75" customHeight="1" x14ac:dyDescent="0.2">
      <c r="A320" s="234" t="s">
        <v>2325</v>
      </c>
      <c r="B320" s="234"/>
      <c r="C320" s="234"/>
      <c r="D320" s="234"/>
      <c r="E320" s="234"/>
      <c r="H320" s="118">
        <f t="shared" si="5"/>
        <v>0</v>
      </c>
    </row>
    <row r="321" spans="1:8" ht="30" x14ac:dyDescent="0.2">
      <c r="A321" s="36" t="s">
        <v>2407</v>
      </c>
      <c r="B321" s="70" t="s">
        <v>1280</v>
      </c>
      <c r="C321" s="7" t="s">
        <v>2332</v>
      </c>
      <c r="D321" s="25" t="s">
        <v>2333</v>
      </c>
      <c r="E321" s="29">
        <v>1500</v>
      </c>
      <c r="H321" s="118">
        <f t="shared" si="5"/>
        <v>0</v>
      </c>
    </row>
    <row r="322" spans="1:8" ht="15" x14ac:dyDescent="0.2">
      <c r="A322" s="36" t="s">
        <v>2408</v>
      </c>
      <c r="B322" s="60" t="s">
        <v>1281</v>
      </c>
      <c r="C322" s="7" t="s">
        <v>2334</v>
      </c>
      <c r="D322" s="25" t="s">
        <v>1281</v>
      </c>
      <c r="E322" s="29">
        <v>2000</v>
      </c>
      <c r="H322" s="118">
        <f t="shared" si="5"/>
        <v>0</v>
      </c>
    </row>
    <row r="323" spans="1:8" ht="15" x14ac:dyDescent="0.2">
      <c r="A323" s="36" t="s">
        <v>2409</v>
      </c>
      <c r="B323" s="60" t="s">
        <v>921</v>
      </c>
      <c r="C323" s="7" t="s">
        <v>922</v>
      </c>
      <c r="D323" s="25" t="s">
        <v>923</v>
      </c>
      <c r="E323" s="29">
        <v>3000</v>
      </c>
      <c r="H323" s="118">
        <f t="shared" si="5"/>
        <v>0</v>
      </c>
    </row>
    <row r="324" spans="1:8" ht="30" x14ac:dyDescent="0.2">
      <c r="A324" s="36" t="s">
        <v>2410</v>
      </c>
      <c r="B324" s="59" t="s">
        <v>1282</v>
      </c>
      <c r="C324" s="7" t="s">
        <v>924</v>
      </c>
      <c r="D324" s="25" t="s">
        <v>925</v>
      </c>
      <c r="E324" s="29">
        <v>2000</v>
      </c>
      <c r="H324" s="118">
        <f t="shared" si="5"/>
        <v>0</v>
      </c>
    </row>
    <row r="325" spans="1:8" ht="30" x14ac:dyDescent="0.2">
      <c r="A325" s="36" t="s">
        <v>2411</v>
      </c>
      <c r="B325" s="59" t="s">
        <v>1283</v>
      </c>
      <c r="C325" s="7" t="s">
        <v>2335</v>
      </c>
      <c r="D325" s="25" t="s">
        <v>2336</v>
      </c>
      <c r="E325" s="29">
        <v>800</v>
      </c>
      <c r="H325" s="118">
        <f t="shared" si="5"/>
        <v>0</v>
      </c>
    </row>
    <row r="326" spans="1:8" ht="30" x14ac:dyDescent="0.2">
      <c r="A326" s="36" t="s">
        <v>2412</v>
      </c>
      <c r="B326" s="61" t="s">
        <v>926</v>
      </c>
      <c r="C326" s="7" t="s">
        <v>2337</v>
      </c>
      <c r="D326" s="25" t="s">
        <v>2338</v>
      </c>
      <c r="E326" s="29">
        <v>2000</v>
      </c>
      <c r="H326" s="118">
        <f t="shared" si="5"/>
        <v>0</v>
      </c>
    </row>
    <row r="327" spans="1:8" ht="30" x14ac:dyDescent="0.2">
      <c r="A327" s="36" t="s">
        <v>2413</v>
      </c>
      <c r="B327" s="70" t="s">
        <v>1284</v>
      </c>
      <c r="C327" s="7" t="s">
        <v>1285</v>
      </c>
      <c r="D327" s="25" t="s">
        <v>1286</v>
      </c>
      <c r="E327" s="29">
        <v>300</v>
      </c>
      <c r="H327" s="118">
        <f t="shared" si="5"/>
        <v>0</v>
      </c>
    </row>
    <row r="328" spans="1:8" ht="15" x14ac:dyDescent="0.2">
      <c r="A328" s="36" t="s">
        <v>3242</v>
      </c>
      <c r="B328" s="70" t="s">
        <v>3243</v>
      </c>
      <c r="C328" s="7" t="s">
        <v>3244</v>
      </c>
      <c r="D328" s="25" t="s">
        <v>3245</v>
      </c>
      <c r="E328" s="29">
        <v>600</v>
      </c>
    </row>
    <row r="329" spans="1:8" ht="30" x14ac:dyDescent="0.2">
      <c r="A329" s="241" t="s">
        <v>3253</v>
      </c>
      <c r="B329" s="238" t="s">
        <v>3252</v>
      </c>
      <c r="C329" s="7" t="s">
        <v>3246</v>
      </c>
      <c r="D329" s="25" t="s">
        <v>3301</v>
      </c>
      <c r="E329" s="235">
        <v>600</v>
      </c>
    </row>
    <row r="330" spans="1:8" ht="30" x14ac:dyDescent="0.2">
      <c r="A330" s="242"/>
      <c r="B330" s="239"/>
      <c r="C330" s="7" t="s">
        <v>3247</v>
      </c>
      <c r="D330" s="25" t="s">
        <v>3248</v>
      </c>
      <c r="E330" s="236"/>
    </row>
    <row r="331" spans="1:8" ht="30" x14ac:dyDescent="0.2">
      <c r="A331" s="242"/>
      <c r="B331" s="239"/>
      <c r="C331" s="7" t="s">
        <v>3249</v>
      </c>
      <c r="D331" s="25" t="s">
        <v>3250</v>
      </c>
      <c r="E331" s="236"/>
    </row>
    <row r="332" spans="1:8" ht="15" x14ac:dyDescent="0.2">
      <c r="A332" s="243"/>
      <c r="B332" s="240"/>
      <c r="C332" s="7" t="s">
        <v>3251</v>
      </c>
      <c r="D332" s="25" t="s">
        <v>3254</v>
      </c>
      <c r="E332" s="237"/>
    </row>
    <row r="333" spans="1:8" ht="30" x14ac:dyDescent="0.2">
      <c r="A333" s="36" t="s">
        <v>2414</v>
      </c>
      <c r="B333" s="70" t="s">
        <v>927</v>
      </c>
      <c r="C333" s="7" t="s">
        <v>3255</v>
      </c>
      <c r="D333" s="25" t="s">
        <v>3256</v>
      </c>
      <c r="E333" s="29">
        <v>550</v>
      </c>
    </row>
    <row r="334" spans="1:8" ht="15" x14ac:dyDescent="0.2">
      <c r="A334" s="36" t="s">
        <v>2415</v>
      </c>
      <c r="B334" s="70" t="s">
        <v>928</v>
      </c>
      <c r="C334" s="7" t="s">
        <v>929</v>
      </c>
      <c r="D334" s="25" t="s">
        <v>930</v>
      </c>
      <c r="E334" s="29">
        <v>500</v>
      </c>
      <c r="H334" s="118">
        <f t="shared" si="5"/>
        <v>0</v>
      </c>
    </row>
    <row r="335" spans="1:8" ht="30" x14ac:dyDescent="0.2">
      <c r="A335" s="36" t="s">
        <v>2416</v>
      </c>
      <c r="B335" s="70" t="s">
        <v>574</v>
      </c>
      <c r="C335" s="7" t="s">
        <v>3257</v>
      </c>
      <c r="D335" s="25" t="s">
        <v>3258</v>
      </c>
      <c r="E335" s="29">
        <v>600</v>
      </c>
      <c r="H335" s="118">
        <f t="shared" si="5"/>
        <v>0</v>
      </c>
    </row>
    <row r="336" spans="1:8" ht="15" x14ac:dyDescent="0.2">
      <c r="A336" s="36" t="s">
        <v>2417</v>
      </c>
      <c r="B336" s="70" t="s">
        <v>931</v>
      </c>
      <c r="C336" s="7" t="s">
        <v>3259</v>
      </c>
      <c r="D336" s="25" t="s">
        <v>3260</v>
      </c>
      <c r="E336" s="29">
        <v>500</v>
      </c>
      <c r="H336" s="118">
        <f t="shared" si="5"/>
        <v>0</v>
      </c>
    </row>
    <row r="337" spans="1:8" ht="15" x14ac:dyDescent="0.2">
      <c r="A337" s="36" t="s">
        <v>2418</v>
      </c>
      <c r="B337" s="70" t="s">
        <v>934</v>
      </c>
      <c r="C337" s="7" t="s">
        <v>3261</v>
      </c>
      <c r="D337" s="25" t="s">
        <v>3300</v>
      </c>
      <c r="E337" s="29">
        <v>450</v>
      </c>
      <c r="H337" s="118">
        <f t="shared" si="5"/>
        <v>0</v>
      </c>
    </row>
    <row r="338" spans="1:8" ht="15" x14ac:dyDescent="0.2">
      <c r="A338" s="36" t="s">
        <v>2419</v>
      </c>
      <c r="B338" s="70" t="s">
        <v>935</v>
      </c>
      <c r="C338" s="7" t="s">
        <v>3262</v>
      </c>
      <c r="D338" s="25" t="s">
        <v>3263</v>
      </c>
      <c r="E338" s="29">
        <v>500</v>
      </c>
      <c r="H338" s="118">
        <f t="shared" si="5"/>
        <v>0</v>
      </c>
    </row>
    <row r="339" spans="1:8" ht="30" x14ac:dyDescent="0.2">
      <c r="A339" s="241" t="s">
        <v>3269</v>
      </c>
      <c r="B339" s="238" t="s">
        <v>3268</v>
      </c>
      <c r="C339" s="7" t="s">
        <v>3264</v>
      </c>
      <c r="D339" s="25" t="s">
        <v>3265</v>
      </c>
      <c r="E339" s="29">
        <v>1200</v>
      </c>
    </row>
    <row r="340" spans="1:8" ht="15" x14ac:dyDescent="0.2">
      <c r="A340" s="243"/>
      <c r="B340" s="240"/>
      <c r="C340" s="7" t="s">
        <v>3266</v>
      </c>
      <c r="D340" s="25" t="s">
        <v>3267</v>
      </c>
      <c r="E340" s="29">
        <v>1200</v>
      </c>
    </row>
    <row r="341" spans="1:8" ht="30" x14ac:dyDescent="0.2">
      <c r="A341" s="36" t="s">
        <v>3273</v>
      </c>
      <c r="B341" s="71" t="s">
        <v>3270</v>
      </c>
      <c r="C341" s="7" t="s">
        <v>3271</v>
      </c>
      <c r="D341" s="25" t="s">
        <v>3272</v>
      </c>
      <c r="E341" s="29">
        <v>900</v>
      </c>
    </row>
    <row r="342" spans="1:8" ht="30" x14ac:dyDescent="0.2">
      <c r="A342" s="241" t="s">
        <v>3281</v>
      </c>
      <c r="B342" s="244" t="s">
        <v>3280</v>
      </c>
      <c r="C342" s="7" t="s">
        <v>3274</v>
      </c>
      <c r="D342" s="25" t="s">
        <v>3275</v>
      </c>
      <c r="E342" s="235">
        <v>700</v>
      </c>
    </row>
    <row r="343" spans="1:8" ht="30" x14ac:dyDescent="0.2">
      <c r="A343" s="242"/>
      <c r="B343" s="245"/>
      <c r="C343" s="7" t="s">
        <v>3276</v>
      </c>
      <c r="D343" s="25" t="s">
        <v>3277</v>
      </c>
      <c r="E343" s="236"/>
    </row>
    <row r="344" spans="1:8" ht="30" x14ac:dyDescent="0.2">
      <c r="A344" s="243"/>
      <c r="B344" s="246"/>
      <c r="C344" s="7" t="s">
        <v>3278</v>
      </c>
      <c r="D344" s="25" t="s">
        <v>3279</v>
      </c>
      <c r="E344" s="237"/>
    </row>
    <row r="345" spans="1:8" ht="30" x14ac:dyDescent="0.2">
      <c r="A345" s="241" t="s">
        <v>3286</v>
      </c>
      <c r="B345" s="238" t="s">
        <v>3285</v>
      </c>
      <c r="C345" s="7" t="s">
        <v>3282</v>
      </c>
      <c r="D345" s="25" t="s">
        <v>3377</v>
      </c>
      <c r="E345" s="235">
        <v>600</v>
      </c>
    </row>
    <row r="346" spans="1:8" ht="30" x14ac:dyDescent="0.2">
      <c r="A346" s="242"/>
      <c r="B346" s="239"/>
      <c r="C346" s="7" t="s">
        <v>3283</v>
      </c>
      <c r="D346" s="25" t="s">
        <v>3378</v>
      </c>
      <c r="E346" s="236"/>
    </row>
    <row r="347" spans="1:8" ht="30" x14ac:dyDescent="0.2">
      <c r="A347" s="243"/>
      <c r="B347" s="240"/>
      <c r="C347" s="7" t="s">
        <v>3284</v>
      </c>
      <c r="D347" s="25" t="s">
        <v>3376</v>
      </c>
      <c r="E347" s="237"/>
    </row>
    <row r="348" spans="1:8" ht="15" x14ac:dyDescent="0.2">
      <c r="A348" s="121" t="s">
        <v>3290</v>
      </c>
      <c r="B348" s="122" t="s">
        <v>3287</v>
      </c>
      <c r="C348" s="7" t="s">
        <v>3288</v>
      </c>
      <c r="D348" s="25" t="s">
        <v>3289</v>
      </c>
      <c r="E348" s="29">
        <v>600</v>
      </c>
    </row>
    <row r="349" spans="1:8" ht="30" x14ac:dyDescent="0.2">
      <c r="A349" s="241" t="s">
        <v>3297</v>
      </c>
      <c r="B349" s="238" t="s">
        <v>3296</v>
      </c>
      <c r="C349" s="7" t="s">
        <v>3291</v>
      </c>
      <c r="D349" s="25" t="s">
        <v>3298</v>
      </c>
      <c r="E349" s="235">
        <v>1000</v>
      </c>
    </row>
    <row r="350" spans="1:8" ht="15" x14ac:dyDescent="0.2">
      <c r="A350" s="242"/>
      <c r="B350" s="239"/>
      <c r="C350" s="7" t="s">
        <v>3292</v>
      </c>
      <c r="D350" s="25" t="s">
        <v>3299</v>
      </c>
      <c r="E350" s="236"/>
    </row>
    <row r="351" spans="1:8" ht="15" x14ac:dyDescent="0.2">
      <c r="A351" s="242"/>
      <c r="B351" s="239"/>
      <c r="C351" s="7" t="s">
        <v>3293</v>
      </c>
      <c r="D351" s="25" t="s">
        <v>3302</v>
      </c>
      <c r="E351" s="236"/>
    </row>
    <row r="352" spans="1:8" ht="18.75" customHeight="1" x14ac:dyDescent="0.2">
      <c r="A352" s="243"/>
      <c r="B352" s="240"/>
      <c r="C352" s="7" t="s">
        <v>3294</v>
      </c>
      <c r="D352" s="25" t="s">
        <v>3295</v>
      </c>
      <c r="E352" s="237"/>
    </row>
    <row r="353" spans="1:8" ht="30" x14ac:dyDescent="0.2">
      <c r="A353" s="241" t="s">
        <v>3308</v>
      </c>
      <c r="B353" s="238" t="s">
        <v>3307</v>
      </c>
      <c r="C353" s="7" t="s">
        <v>3303</v>
      </c>
      <c r="D353" s="25" t="s">
        <v>3304</v>
      </c>
      <c r="E353" s="235">
        <v>650</v>
      </c>
    </row>
    <row r="354" spans="1:8" ht="50.25" customHeight="1" x14ac:dyDescent="0.2">
      <c r="A354" s="243"/>
      <c r="B354" s="240"/>
      <c r="C354" s="7" t="s">
        <v>3305</v>
      </c>
      <c r="D354" s="25" t="s">
        <v>3306</v>
      </c>
      <c r="E354" s="237"/>
    </row>
    <row r="355" spans="1:8" ht="15" x14ac:dyDescent="0.2">
      <c r="A355" s="241" t="s">
        <v>3315</v>
      </c>
      <c r="B355" s="238" t="s">
        <v>3314</v>
      </c>
      <c r="C355" s="7" t="s">
        <v>3309</v>
      </c>
      <c r="D355" s="25" t="s">
        <v>3310</v>
      </c>
      <c r="E355" s="235">
        <v>450</v>
      </c>
    </row>
    <row r="356" spans="1:8" ht="15" x14ac:dyDescent="0.2">
      <c r="A356" s="242"/>
      <c r="B356" s="239"/>
      <c r="C356" s="7" t="s">
        <v>787</v>
      </c>
      <c r="D356" s="25" t="s">
        <v>3311</v>
      </c>
      <c r="E356" s="236"/>
    </row>
    <row r="357" spans="1:8" ht="15" x14ac:dyDescent="0.2">
      <c r="A357" s="243"/>
      <c r="B357" s="240"/>
      <c r="C357" s="7" t="s">
        <v>3312</v>
      </c>
      <c r="D357" s="25" t="s">
        <v>3313</v>
      </c>
      <c r="E357" s="237"/>
    </row>
    <row r="358" spans="1:8" ht="15" x14ac:dyDescent="0.2">
      <c r="A358" s="36" t="s">
        <v>2420</v>
      </c>
      <c r="B358" s="70" t="s">
        <v>936</v>
      </c>
      <c r="C358" s="7" t="s">
        <v>941</v>
      </c>
      <c r="D358" s="25" t="s">
        <v>475</v>
      </c>
      <c r="E358" s="29">
        <v>600</v>
      </c>
      <c r="H358" s="118">
        <f t="shared" si="5"/>
        <v>0</v>
      </c>
    </row>
    <row r="359" spans="1:8" ht="15" x14ac:dyDescent="0.2">
      <c r="A359" s="36" t="s">
        <v>2421</v>
      </c>
      <c r="B359" s="70" t="s">
        <v>937</v>
      </c>
      <c r="C359" s="7" t="s">
        <v>942</v>
      </c>
      <c r="D359" s="25" t="s">
        <v>943</v>
      </c>
      <c r="E359" s="29">
        <v>600</v>
      </c>
      <c r="H359" s="118">
        <f t="shared" si="5"/>
        <v>0</v>
      </c>
    </row>
    <row r="360" spans="1:8" ht="15" x14ac:dyDescent="0.2">
      <c r="A360" s="36" t="s">
        <v>2422</v>
      </c>
      <c r="B360" s="70" t="s">
        <v>938</v>
      </c>
      <c r="C360" s="7" t="s">
        <v>3316</v>
      </c>
      <c r="D360" s="25" t="s">
        <v>3317</v>
      </c>
      <c r="E360" s="29">
        <v>600</v>
      </c>
      <c r="H360" s="118">
        <f t="shared" si="5"/>
        <v>0</v>
      </c>
    </row>
    <row r="361" spans="1:8" ht="15" x14ac:dyDescent="0.2">
      <c r="A361" s="36" t="s">
        <v>2423</v>
      </c>
      <c r="B361" s="70" t="s">
        <v>3318</v>
      </c>
      <c r="C361" s="7" t="s">
        <v>869</v>
      </c>
      <c r="D361" s="25" t="s">
        <v>358</v>
      </c>
      <c r="E361" s="29">
        <v>500</v>
      </c>
      <c r="H361" s="118">
        <f t="shared" si="5"/>
        <v>0</v>
      </c>
    </row>
    <row r="362" spans="1:8" ht="15" x14ac:dyDescent="0.2">
      <c r="A362" s="36" t="s">
        <v>2424</v>
      </c>
      <c r="B362" s="70" t="s">
        <v>939</v>
      </c>
      <c r="C362" s="7" t="s">
        <v>944</v>
      </c>
      <c r="D362" s="25" t="s">
        <v>939</v>
      </c>
      <c r="E362" s="29">
        <v>1500</v>
      </c>
      <c r="H362" s="118">
        <f t="shared" si="5"/>
        <v>0</v>
      </c>
    </row>
    <row r="363" spans="1:8" ht="30" x14ac:dyDescent="0.2">
      <c r="A363" s="36" t="s">
        <v>2425</v>
      </c>
      <c r="B363" s="70" t="s">
        <v>940</v>
      </c>
      <c r="C363" s="7" t="s">
        <v>945</v>
      </c>
      <c r="D363" s="25" t="s">
        <v>3319</v>
      </c>
      <c r="E363" s="29">
        <v>1500</v>
      </c>
      <c r="H363" s="118">
        <f t="shared" si="5"/>
        <v>0</v>
      </c>
    </row>
    <row r="364" spans="1:8" ht="30" x14ac:dyDescent="0.2">
      <c r="A364" s="36" t="s">
        <v>2426</v>
      </c>
      <c r="B364" s="71" t="s">
        <v>1287</v>
      </c>
      <c r="C364" s="7" t="s">
        <v>954</v>
      </c>
      <c r="D364" s="25" t="s">
        <v>955</v>
      </c>
      <c r="E364" s="29">
        <v>200</v>
      </c>
      <c r="H364" s="118">
        <f t="shared" si="5"/>
        <v>0</v>
      </c>
    </row>
    <row r="365" spans="1:8" ht="30" x14ac:dyDescent="0.2">
      <c r="A365" s="36" t="s">
        <v>3323</v>
      </c>
      <c r="B365" s="71" t="s">
        <v>3320</v>
      </c>
      <c r="C365" s="7" t="s">
        <v>3321</v>
      </c>
      <c r="D365" s="25" t="s">
        <v>3322</v>
      </c>
      <c r="E365" s="29">
        <v>2700</v>
      </c>
    </row>
    <row r="366" spans="1:8" ht="30" x14ac:dyDescent="0.2">
      <c r="A366" s="36" t="s">
        <v>3327</v>
      </c>
      <c r="B366" s="71" t="s">
        <v>3324</v>
      </c>
      <c r="C366" s="7" t="s">
        <v>3325</v>
      </c>
      <c r="D366" s="25" t="s">
        <v>3326</v>
      </c>
      <c r="E366" s="29">
        <v>1600</v>
      </c>
      <c r="H366" s="118">
        <f t="shared" si="5"/>
        <v>0</v>
      </c>
    </row>
    <row r="367" spans="1:8" ht="15" x14ac:dyDescent="0.2">
      <c r="A367" s="36" t="s">
        <v>2427</v>
      </c>
      <c r="B367" s="70" t="s">
        <v>2340</v>
      </c>
      <c r="C367" s="7" t="s">
        <v>2339</v>
      </c>
      <c r="D367" s="25" t="s">
        <v>2340</v>
      </c>
      <c r="E367" s="29">
        <v>2000</v>
      </c>
      <c r="H367" s="118">
        <f t="shared" si="5"/>
        <v>0</v>
      </c>
    </row>
    <row r="368" spans="1:8" ht="45.75" customHeight="1" x14ac:dyDescent="0.2">
      <c r="A368" s="36" t="s">
        <v>2428</v>
      </c>
      <c r="B368" s="59" t="s">
        <v>2326</v>
      </c>
      <c r="C368" s="7" t="s">
        <v>3328</v>
      </c>
      <c r="D368" s="25" t="s">
        <v>2326</v>
      </c>
      <c r="E368" s="29">
        <v>1000</v>
      </c>
      <c r="H368" s="118">
        <f t="shared" si="5"/>
        <v>0</v>
      </c>
    </row>
    <row r="369" spans="1:8" ht="45.75" customHeight="1" x14ac:dyDescent="0.2">
      <c r="A369" s="36" t="s">
        <v>2429</v>
      </c>
      <c r="B369" s="59" t="s">
        <v>2327</v>
      </c>
      <c r="C369" s="7" t="s">
        <v>3329</v>
      </c>
      <c r="D369" s="25" t="s">
        <v>2327</v>
      </c>
      <c r="E369" s="29">
        <v>1200</v>
      </c>
      <c r="H369" s="118">
        <f t="shared" si="5"/>
        <v>0</v>
      </c>
    </row>
    <row r="370" spans="1:8" ht="45.75" customHeight="1" x14ac:dyDescent="0.2">
      <c r="A370" s="36" t="s">
        <v>2430</v>
      </c>
      <c r="B370" s="59" t="s">
        <v>2328</v>
      </c>
      <c r="C370" s="7" t="s">
        <v>3330</v>
      </c>
      <c r="D370" s="25" t="s">
        <v>2328</v>
      </c>
      <c r="E370" s="29">
        <v>1500</v>
      </c>
      <c r="H370" s="118">
        <f t="shared" si="5"/>
        <v>0</v>
      </c>
    </row>
    <row r="371" spans="1:8" ht="45.75" customHeight="1" x14ac:dyDescent="0.2">
      <c r="A371" s="36" t="s">
        <v>2431</v>
      </c>
      <c r="B371" s="59" t="s">
        <v>2329</v>
      </c>
      <c r="C371" s="7" t="s">
        <v>3331</v>
      </c>
      <c r="D371" s="25" t="s">
        <v>2329</v>
      </c>
      <c r="E371" s="29">
        <v>1800</v>
      </c>
      <c r="H371" s="118">
        <f t="shared" si="5"/>
        <v>0</v>
      </c>
    </row>
    <row r="372" spans="1:8" ht="45.75" customHeight="1" x14ac:dyDescent="0.2">
      <c r="A372" s="36" t="s">
        <v>3335</v>
      </c>
      <c r="B372" s="59" t="s">
        <v>3332</v>
      </c>
      <c r="C372" s="7" t="s">
        <v>3333</v>
      </c>
      <c r="D372" s="25" t="s">
        <v>3334</v>
      </c>
      <c r="E372" s="29">
        <v>1800</v>
      </c>
    </row>
    <row r="373" spans="1:8" ht="45.75" customHeight="1" x14ac:dyDescent="0.2">
      <c r="A373" s="36" t="s">
        <v>3339</v>
      </c>
      <c r="B373" s="59" t="s">
        <v>3336</v>
      </c>
      <c r="C373" s="7" t="s">
        <v>3337</v>
      </c>
      <c r="D373" s="25" t="s">
        <v>3338</v>
      </c>
      <c r="E373" s="29">
        <v>1500</v>
      </c>
    </row>
    <row r="374" spans="1:8" ht="45.75" customHeight="1" x14ac:dyDescent="0.2">
      <c r="A374" s="36" t="s">
        <v>3343</v>
      </c>
      <c r="B374" s="71" t="s">
        <v>3340</v>
      </c>
      <c r="C374" s="7" t="s">
        <v>3341</v>
      </c>
      <c r="D374" s="25" t="s">
        <v>3342</v>
      </c>
      <c r="E374" s="29">
        <v>1700</v>
      </c>
    </row>
    <row r="375" spans="1:8" ht="30.75" customHeight="1" x14ac:dyDescent="0.2">
      <c r="A375" s="36" t="s">
        <v>2432</v>
      </c>
      <c r="B375" s="59" t="s">
        <v>946</v>
      </c>
      <c r="C375" s="7" t="s">
        <v>948</v>
      </c>
      <c r="D375" s="25" t="s">
        <v>949</v>
      </c>
      <c r="E375" s="29">
        <v>1200</v>
      </c>
      <c r="H375" s="118">
        <f t="shared" si="5"/>
        <v>0</v>
      </c>
    </row>
    <row r="376" spans="1:8" ht="30" customHeight="1" x14ac:dyDescent="0.2">
      <c r="A376" s="36" t="s">
        <v>2433</v>
      </c>
      <c r="B376" s="59" t="s">
        <v>947</v>
      </c>
      <c r="C376" s="7" t="s">
        <v>950</v>
      </c>
      <c r="D376" s="25" t="s">
        <v>951</v>
      </c>
      <c r="E376" s="29">
        <v>1500</v>
      </c>
      <c r="H376" s="118">
        <f t="shared" si="5"/>
        <v>0</v>
      </c>
    </row>
    <row r="377" spans="1:8" ht="30.75" customHeight="1" x14ac:dyDescent="0.2">
      <c r="A377" s="36" t="s">
        <v>2434</v>
      </c>
      <c r="B377" s="59" t="s">
        <v>1288</v>
      </c>
      <c r="C377" s="7" t="s">
        <v>3236</v>
      </c>
      <c r="D377" s="25" t="s">
        <v>1288</v>
      </c>
      <c r="E377" s="29">
        <v>1600</v>
      </c>
      <c r="H377" s="118">
        <f t="shared" si="5"/>
        <v>0</v>
      </c>
    </row>
    <row r="378" spans="1:8" ht="30.75" customHeight="1" x14ac:dyDescent="0.2">
      <c r="A378" s="36" t="s">
        <v>2435</v>
      </c>
      <c r="B378" s="59" t="s">
        <v>2331</v>
      </c>
      <c r="C378" s="7" t="s">
        <v>3237</v>
      </c>
      <c r="D378" s="25" t="s">
        <v>2331</v>
      </c>
      <c r="E378" s="29">
        <v>1800</v>
      </c>
      <c r="H378" s="118">
        <f t="shared" si="5"/>
        <v>0</v>
      </c>
    </row>
    <row r="379" spans="1:8" ht="30.75" customHeight="1" x14ac:dyDescent="0.2">
      <c r="A379" s="241" t="s">
        <v>3351</v>
      </c>
      <c r="B379" s="244" t="s">
        <v>3350</v>
      </c>
      <c r="C379" s="7" t="s">
        <v>3344</v>
      </c>
      <c r="D379" s="25" t="s">
        <v>3345</v>
      </c>
      <c r="E379" s="235">
        <v>2500</v>
      </c>
    </row>
    <row r="380" spans="1:8" ht="30.75" customHeight="1" x14ac:dyDescent="0.2">
      <c r="A380" s="242"/>
      <c r="B380" s="245"/>
      <c r="C380" s="7" t="s">
        <v>3353</v>
      </c>
      <c r="D380" s="25" t="s">
        <v>3354</v>
      </c>
      <c r="E380" s="236"/>
    </row>
    <row r="381" spans="1:8" ht="30.75" customHeight="1" x14ac:dyDescent="0.2">
      <c r="A381" s="242"/>
      <c r="B381" s="245"/>
      <c r="C381" s="7" t="s">
        <v>3346</v>
      </c>
      <c r="D381" s="25" t="s">
        <v>3347</v>
      </c>
      <c r="E381" s="236"/>
    </row>
    <row r="382" spans="1:8" ht="30.75" customHeight="1" x14ac:dyDescent="0.2">
      <c r="A382" s="243"/>
      <c r="B382" s="246"/>
      <c r="C382" s="7" t="s">
        <v>3348</v>
      </c>
      <c r="D382" s="25" t="s">
        <v>3349</v>
      </c>
      <c r="E382" s="237"/>
    </row>
    <row r="383" spans="1:8" ht="30.75" customHeight="1" x14ac:dyDescent="0.2">
      <c r="A383" s="241" t="s">
        <v>3363</v>
      </c>
      <c r="B383" s="244" t="s">
        <v>3362</v>
      </c>
      <c r="C383" s="7" t="s">
        <v>3333</v>
      </c>
      <c r="D383" s="25" t="s">
        <v>3352</v>
      </c>
      <c r="E383" s="235">
        <v>5000</v>
      </c>
    </row>
    <row r="384" spans="1:8" ht="45.75" customHeight="1" x14ac:dyDescent="0.2">
      <c r="A384" s="242"/>
      <c r="B384" s="245"/>
      <c r="C384" s="7" t="s">
        <v>3355</v>
      </c>
      <c r="D384" s="25" t="s">
        <v>3356</v>
      </c>
      <c r="E384" s="236"/>
    </row>
    <row r="385" spans="1:8" ht="45.75" customHeight="1" x14ac:dyDescent="0.2">
      <c r="A385" s="242"/>
      <c r="B385" s="245"/>
      <c r="C385" s="7" t="s">
        <v>3357</v>
      </c>
      <c r="D385" s="25" t="s">
        <v>3358</v>
      </c>
      <c r="E385" s="236"/>
    </row>
    <row r="386" spans="1:8" ht="45.75" customHeight="1" x14ac:dyDescent="0.2">
      <c r="A386" s="242"/>
      <c r="B386" s="245"/>
      <c r="C386" s="7" t="s">
        <v>3359</v>
      </c>
      <c r="D386" s="25" t="s">
        <v>3360</v>
      </c>
      <c r="E386" s="236"/>
    </row>
    <row r="387" spans="1:8" ht="36" customHeight="1" x14ac:dyDescent="0.2">
      <c r="A387" s="243"/>
      <c r="B387" s="246"/>
      <c r="C387" s="7" t="s">
        <v>2341</v>
      </c>
      <c r="D387" s="25" t="s">
        <v>3361</v>
      </c>
      <c r="E387" s="237"/>
    </row>
    <row r="388" spans="1:8" ht="33" customHeight="1" x14ac:dyDescent="0.2">
      <c r="A388" s="241" t="s">
        <v>3368</v>
      </c>
      <c r="B388" s="244" t="s">
        <v>3367</v>
      </c>
      <c r="C388" s="7" t="s">
        <v>3364</v>
      </c>
      <c r="D388" s="25" t="s">
        <v>3365</v>
      </c>
      <c r="E388" s="235">
        <v>2500</v>
      </c>
    </row>
    <row r="389" spans="1:8" ht="47.25" customHeight="1" x14ac:dyDescent="0.2">
      <c r="A389" s="243"/>
      <c r="B389" s="246"/>
      <c r="C389" s="7" t="s">
        <v>3359</v>
      </c>
      <c r="D389" s="25" t="s">
        <v>3366</v>
      </c>
      <c r="E389" s="237"/>
    </row>
    <row r="390" spans="1:8" ht="45.75" customHeight="1" x14ac:dyDescent="0.2">
      <c r="A390" s="36" t="s">
        <v>2436</v>
      </c>
      <c r="B390" s="59" t="s">
        <v>2330</v>
      </c>
      <c r="C390" s="7" t="s">
        <v>2342</v>
      </c>
      <c r="D390" s="25" t="s">
        <v>2343</v>
      </c>
      <c r="E390" s="29">
        <v>1600</v>
      </c>
      <c r="H390" s="118">
        <f t="shared" si="5"/>
        <v>0</v>
      </c>
    </row>
    <row r="391" spans="1:8" ht="15" x14ac:dyDescent="0.25">
      <c r="A391" s="36" t="s">
        <v>2437</v>
      </c>
      <c r="B391" s="28" t="s">
        <v>952</v>
      </c>
      <c r="C391" s="7" t="s">
        <v>953</v>
      </c>
      <c r="D391" s="25" t="s">
        <v>575</v>
      </c>
      <c r="E391" s="29">
        <v>500</v>
      </c>
      <c r="H391" s="118">
        <f t="shared" si="5"/>
        <v>0</v>
      </c>
    </row>
    <row r="392" spans="1:8" ht="13.5" customHeight="1" x14ac:dyDescent="0.2">
      <c r="A392" s="221" t="s">
        <v>2438</v>
      </c>
      <c r="B392" s="220" t="s">
        <v>2448</v>
      </c>
      <c r="C392" s="73" t="s">
        <v>507</v>
      </c>
      <c r="D392" s="73" t="s">
        <v>885</v>
      </c>
      <c r="E392" s="227">
        <v>29650</v>
      </c>
      <c r="F392" s="118">
        <f>ПОЛИКЛИНИКА!E27</f>
        <v>2700</v>
      </c>
      <c r="G392" s="1">
        <v>1</v>
      </c>
      <c r="H392" s="118">
        <f t="shared" si="5"/>
        <v>2700</v>
      </c>
    </row>
    <row r="393" spans="1:8" ht="15" x14ac:dyDescent="0.2">
      <c r="A393" s="222"/>
      <c r="B393" s="220"/>
      <c r="C393" s="73" t="s">
        <v>1289</v>
      </c>
      <c r="D393" s="73" t="s">
        <v>1290</v>
      </c>
      <c r="E393" s="227"/>
      <c r="F393" s="118">
        <f>ПОЛИКЛИНИКА!E27</f>
        <v>2700</v>
      </c>
      <c r="G393" s="1">
        <v>1</v>
      </c>
      <c r="H393" s="118">
        <f t="shared" si="5"/>
        <v>2700</v>
      </c>
    </row>
    <row r="394" spans="1:8" ht="15" x14ac:dyDescent="0.2">
      <c r="A394" s="222"/>
      <c r="B394" s="220"/>
      <c r="C394" s="73" t="s">
        <v>857</v>
      </c>
      <c r="D394" s="73" t="s">
        <v>362</v>
      </c>
      <c r="E394" s="227"/>
      <c r="F394" s="118">
        <f>ПОЛИКЛИНИКА!E27</f>
        <v>2700</v>
      </c>
      <c r="G394" s="1">
        <v>0.5</v>
      </c>
      <c r="H394" s="118">
        <f t="shared" si="5"/>
        <v>1350</v>
      </c>
    </row>
    <row r="395" spans="1:8" ht="15" x14ac:dyDescent="0.2">
      <c r="A395" s="222"/>
      <c r="B395" s="220"/>
      <c r="C395" s="73" t="s">
        <v>855</v>
      </c>
      <c r="D395" s="73" t="s">
        <v>528</v>
      </c>
      <c r="E395" s="227"/>
      <c r="F395" s="118">
        <f>ПОЛИКЛИНИКА!E27</f>
        <v>2700</v>
      </c>
      <c r="G395" s="1">
        <v>0.5</v>
      </c>
      <c r="H395" s="118">
        <f t="shared" si="5"/>
        <v>1350</v>
      </c>
    </row>
    <row r="396" spans="1:8" ht="15" x14ac:dyDescent="0.2">
      <c r="A396" s="222"/>
      <c r="B396" s="220"/>
      <c r="C396" s="73" t="s">
        <v>508</v>
      </c>
      <c r="D396" s="73" t="s">
        <v>886</v>
      </c>
      <c r="E396" s="227"/>
      <c r="F396" s="118">
        <f>ПОЛИКЛИНИКА!E40</f>
        <v>1600</v>
      </c>
      <c r="G396" s="1">
        <v>2</v>
      </c>
      <c r="H396" s="118">
        <f t="shared" si="5"/>
        <v>3200</v>
      </c>
    </row>
    <row r="397" spans="1:8" ht="30" x14ac:dyDescent="0.2">
      <c r="A397" s="222"/>
      <c r="B397" s="220"/>
      <c r="C397" s="73" t="s">
        <v>896</v>
      </c>
      <c r="D397" s="74" t="s">
        <v>529</v>
      </c>
      <c r="E397" s="227"/>
      <c r="F397" s="118">
        <f>ПОЛИКЛИНИКА!E27</f>
        <v>2700</v>
      </c>
      <c r="G397" s="1">
        <v>1</v>
      </c>
      <c r="H397" s="118">
        <f t="shared" si="5"/>
        <v>2700</v>
      </c>
    </row>
    <row r="398" spans="1:8" ht="15" x14ac:dyDescent="0.2">
      <c r="A398" s="222"/>
      <c r="B398" s="220"/>
      <c r="C398" s="73" t="s">
        <v>401</v>
      </c>
      <c r="D398" s="73" t="s">
        <v>291</v>
      </c>
      <c r="E398" s="227"/>
      <c r="F398" s="118">
        <f>ПОЛИКЛИНИКА!E428</f>
        <v>400</v>
      </c>
      <c r="G398" s="1">
        <v>1</v>
      </c>
      <c r="H398" s="118">
        <f t="shared" ref="H398:H466" si="6">F398*G398</f>
        <v>400</v>
      </c>
    </row>
    <row r="399" spans="1:8" ht="15" x14ac:dyDescent="0.2">
      <c r="A399" s="222"/>
      <c r="B399" s="220"/>
      <c r="C399" s="73" t="s">
        <v>402</v>
      </c>
      <c r="D399" s="73" t="s">
        <v>289</v>
      </c>
      <c r="E399" s="227"/>
      <c r="F399" s="118">
        <f>ПОЛИКЛИНИКА!E343</f>
        <v>400</v>
      </c>
      <c r="G399" s="1">
        <v>1</v>
      </c>
      <c r="H399" s="118">
        <f t="shared" si="6"/>
        <v>400</v>
      </c>
    </row>
    <row r="400" spans="1:8" ht="15" x14ac:dyDescent="0.2">
      <c r="A400" s="222"/>
      <c r="B400" s="220"/>
      <c r="C400" s="73" t="s">
        <v>403</v>
      </c>
      <c r="D400" s="73" t="s">
        <v>290</v>
      </c>
      <c r="E400" s="227"/>
      <c r="F400" s="118">
        <f>ПОЛИКЛИНИКА!E427</f>
        <v>2700</v>
      </c>
      <c r="G400" s="1">
        <v>1</v>
      </c>
      <c r="H400" s="118">
        <f t="shared" si="6"/>
        <v>2700</v>
      </c>
    </row>
    <row r="401" spans="1:8" ht="15" x14ac:dyDescent="0.2">
      <c r="A401" s="222"/>
      <c r="B401" s="220"/>
      <c r="C401" s="73" t="s">
        <v>658</v>
      </c>
      <c r="D401" s="73" t="s">
        <v>421</v>
      </c>
      <c r="E401" s="227"/>
      <c r="F401" s="118">
        <f>ПОЛИКЛИНИКА!E371</f>
        <v>1000</v>
      </c>
      <c r="G401" s="1">
        <v>1</v>
      </c>
      <c r="H401" s="118">
        <f t="shared" si="6"/>
        <v>1000</v>
      </c>
    </row>
    <row r="402" spans="1:8" ht="15" x14ac:dyDescent="0.2">
      <c r="A402" s="222"/>
      <c r="B402" s="220"/>
      <c r="C402" s="73" t="s">
        <v>662</v>
      </c>
      <c r="D402" s="73" t="s">
        <v>663</v>
      </c>
      <c r="E402" s="227"/>
      <c r="F402" s="118">
        <f>ПОЛИКЛИНИКА!E350</f>
        <v>350</v>
      </c>
      <c r="G402" s="1">
        <v>1</v>
      </c>
      <c r="H402" s="118">
        <f t="shared" si="6"/>
        <v>350</v>
      </c>
    </row>
    <row r="403" spans="1:8" ht="15" x14ac:dyDescent="0.2">
      <c r="A403" s="222"/>
      <c r="B403" s="220"/>
      <c r="C403" s="73" t="s">
        <v>399</v>
      </c>
      <c r="D403" s="73" t="s">
        <v>293</v>
      </c>
      <c r="E403" s="227"/>
      <c r="F403" s="118">
        <f>ПОЛИКЛИНИКА!E52</f>
        <v>1600</v>
      </c>
      <c r="G403" s="1">
        <v>1</v>
      </c>
      <c r="H403" s="118">
        <f t="shared" si="6"/>
        <v>1600</v>
      </c>
    </row>
    <row r="404" spans="1:8" ht="15" x14ac:dyDescent="0.2">
      <c r="A404" s="222"/>
      <c r="B404" s="220"/>
      <c r="C404" s="73" t="s">
        <v>605</v>
      </c>
      <c r="D404" s="73" t="s">
        <v>606</v>
      </c>
      <c r="E404" s="227"/>
      <c r="F404" s="118">
        <f>ПОЛИКЛИНИКА!E54</f>
        <v>4500</v>
      </c>
      <c r="G404" s="1">
        <v>1</v>
      </c>
      <c r="H404" s="118">
        <f t="shared" si="6"/>
        <v>4500</v>
      </c>
    </row>
    <row r="405" spans="1:8" ht="15" x14ac:dyDescent="0.2">
      <c r="A405" s="223"/>
      <c r="B405" s="220"/>
      <c r="C405" s="73" t="s">
        <v>644</v>
      </c>
      <c r="D405" s="73" t="s">
        <v>411</v>
      </c>
      <c r="E405" s="227"/>
      <c r="F405" s="118">
        <f>ПОЛИКЛИНИКА!E69</f>
        <v>4700</v>
      </c>
      <c r="G405" s="1">
        <v>1</v>
      </c>
      <c r="H405" s="118">
        <f t="shared" si="6"/>
        <v>4700</v>
      </c>
    </row>
    <row r="406" spans="1:8" ht="15" customHeight="1" x14ac:dyDescent="0.2">
      <c r="A406" s="221" t="s">
        <v>2439</v>
      </c>
      <c r="B406" s="217" t="s">
        <v>2449</v>
      </c>
      <c r="C406" s="73" t="s">
        <v>507</v>
      </c>
      <c r="D406" s="73" t="s">
        <v>885</v>
      </c>
      <c r="E406" s="213">
        <v>37650</v>
      </c>
      <c r="F406" s="118">
        <f>ПОЛИКЛИНИКА!E27</f>
        <v>2700</v>
      </c>
      <c r="G406" s="1">
        <v>1</v>
      </c>
      <c r="H406" s="118">
        <f t="shared" si="6"/>
        <v>2700</v>
      </c>
    </row>
    <row r="407" spans="1:8" ht="15" customHeight="1" x14ac:dyDescent="0.2">
      <c r="A407" s="222"/>
      <c r="B407" s="218"/>
      <c r="C407" s="73" t="s">
        <v>1289</v>
      </c>
      <c r="D407" s="73" t="s">
        <v>1290</v>
      </c>
      <c r="E407" s="214"/>
      <c r="F407" s="118">
        <f>ПОЛИКЛИНИКА!E27</f>
        <v>2700</v>
      </c>
      <c r="G407" s="1">
        <v>1</v>
      </c>
      <c r="H407" s="118">
        <f t="shared" si="6"/>
        <v>2700</v>
      </c>
    </row>
    <row r="408" spans="1:8" ht="15" customHeight="1" x14ac:dyDescent="0.2">
      <c r="A408" s="222"/>
      <c r="B408" s="218"/>
      <c r="C408" s="73" t="s">
        <v>857</v>
      </c>
      <c r="D408" s="73" t="s">
        <v>362</v>
      </c>
      <c r="E408" s="214"/>
      <c r="F408" s="118">
        <f>ПОЛИКЛИНИКА!E27</f>
        <v>2700</v>
      </c>
      <c r="G408" s="1">
        <v>0.5</v>
      </c>
      <c r="H408" s="118">
        <f t="shared" si="6"/>
        <v>1350</v>
      </c>
    </row>
    <row r="409" spans="1:8" ht="15" customHeight="1" x14ac:dyDescent="0.2">
      <c r="A409" s="222"/>
      <c r="B409" s="218"/>
      <c r="C409" s="73" t="s">
        <v>855</v>
      </c>
      <c r="D409" s="73" t="s">
        <v>528</v>
      </c>
      <c r="E409" s="214"/>
      <c r="F409" s="118">
        <f>ПОЛИКЛИНИКА!E27</f>
        <v>2700</v>
      </c>
      <c r="G409" s="1">
        <v>0.5</v>
      </c>
      <c r="H409" s="118">
        <f t="shared" si="6"/>
        <v>1350</v>
      </c>
    </row>
    <row r="410" spans="1:8" ht="15" customHeight="1" x14ac:dyDescent="0.2">
      <c r="A410" s="222"/>
      <c r="B410" s="218"/>
      <c r="C410" s="73" t="s">
        <v>508</v>
      </c>
      <c r="D410" s="73" t="s">
        <v>886</v>
      </c>
      <c r="E410" s="214"/>
      <c r="F410" s="118">
        <f>ПОЛИКЛИНИКА!E40</f>
        <v>1600</v>
      </c>
      <c r="G410" s="1">
        <v>2</v>
      </c>
      <c r="H410" s="118">
        <f t="shared" si="6"/>
        <v>3200</v>
      </c>
    </row>
    <row r="411" spans="1:8" ht="30" x14ac:dyDescent="0.25">
      <c r="A411" s="222"/>
      <c r="B411" s="218"/>
      <c r="C411" s="73" t="s">
        <v>896</v>
      </c>
      <c r="D411" s="76" t="s">
        <v>529</v>
      </c>
      <c r="E411" s="214"/>
      <c r="F411" s="118">
        <f>ПОЛИКЛИНИКА!E27</f>
        <v>2700</v>
      </c>
      <c r="G411" s="1">
        <v>1</v>
      </c>
      <c r="H411" s="118">
        <f t="shared" si="6"/>
        <v>2700</v>
      </c>
    </row>
    <row r="412" spans="1:8" ht="15" customHeight="1" x14ac:dyDescent="0.2">
      <c r="A412" s="222"/>
      <c r="B412" s="218"/>
      <c r="C412" s="73" t="s">
        <v>401</v>
      </c>
      <c r="D412" s="73" t="s">
        <v>291</v>
      </c>
      <c r="E412" s="214"/>
      <c r="F412" s="118">
        <f>ПОЛИКЛИНИКА!E428</f>
        <v>400</v>
      </c>
      <c r="G412" s="1">
        <v>1</v>
      </c>
      <c r="H412" s="118">
        <f t="shared" si="6"/>
        <v>400</v>
      </c>
    </row>
    <row r="413" spans="1:8" ht="15" customHeight="1" x14ac:dyDescent="0.2">
      <c r="A413" s="222"/>
      <c r="B413" s="218"/>
      <c r="C413" s="73" t="s">
        <v>402</v>
      </c>
      <c r="D413" s="73" t="s">
        <v>289</v>
      </c>
      <c r="E413" s="214"/>
      <c r="F413" s="118">
        <f>ПОЛИКЛИНИКА!E343</f>
        <v>400</v>
      </c>
      <c r="G413" s="1">
        <v>1</v>
      </c>
      <c r="H413" s="118">
        <f t="shared" si="6"/>
        <v>400</v>
      </c>
    </row>
    <row r="414" spans="1:8" ht="15" customHeight="1" x14ac:dyDescent="0.2">
      <c r="A414" s="222"/>
      <c r="B414" s="218"/>
      <c r="C414" s="73" t="s">
        <v>403</v>
      </c>
      <c r="D414" s="73" t="s">
        <v>290</v>
      </c>
      <c r="E414" s="214"/>
      <c r="F414" s="118">
        <f>ПОЛИКЛИНИКА!E427</f>
        <v>2700</v>
      </c>
      <c r="G414" s="1">
        <v>1</v>
      </c>
      <c r="H414" s="118">
        <f t="shared" si="6"/>
        <v>2700</v>
      </c>
    </row>
    <row r="415" spans="1:8" ht="15" customHeight="1" x14ac:dyDescent="0.2">
      <c r="A415" s="222"/>
      <c r="B415" s="218"/>
      <c r="C415" s="73" t="s">
        <v>658</v>
      </c>
      <c r="D415" s="73" t="s">
        <v>421</v>
      </c>
      <c r="E415" s="214"/>
      <c r="F415" s="118">
        <f>ПОЛИКЛИНИКА!E371</f>
        <v>1000</v>
      </c>
      <c r="G415" s="1">
        <v>1</v>
      </c>
      <c r="H415" s="118">
        <f t="shared" si="6"/>
        <v>1000</v>
      </c>
    </row>
    <row r="416" spans="1:8" ht="15" customHeight="1" x14ac:dyDescent="0.2">
      <c r="A416" s="222"/>
      <c r="B416" s="218"/>
      <c r="C416" s="73" t="s">
        <v>662</v>
      </c>
      <c r="D416" s="73" t="s">
        <v>663</v>
      </c>
      <c r="E416" s="214"/>
      <c r="F416" s="118">
        <f>ПОЛИКЛИНИКА!E350</f>
        <v>350</v>
      </c>
      <c r="G416" s="1">
        <v>1</v>
      </c>
      <c r="H416" s="118">
        <f t="shared" si="6"/>
        <v>350</v>
      </c>
    </row>
    <row r="417" spans="1:8" ht="15" customHeight="1" x14ac:dyDescent="0.2">
      <c r="A417" s="222"/>
      <c r="B417" s="218"/>
      <c r="C417" s="73" t="s">
        <v>399</v>
      </c>
      <c r="D417" s="73" t="s">
        <v>293</v>
      </c>
      <c r="E417" s="214"/>
      <c r="F417" s="118">
        <f>ПОЛИКЛИНИКА!E52</f>
        <v>1600</v>
      </c>
      <c r="G417" s="1">
        <v>1</v>
      </c>
      <c r="H417" s="118">
        <f t="shared" si="6"/>
        <v>1600</v>
      </c>
    </row>
    <row r="418" spans="1:8" ht="15" customHeight="1" x14ac:dyDescent="0.2">
      <c r="A418" s="222"/>
      <c r="B418" s="218"/>
      <c r="C418" s="73" t="s">
        <v>605</v>
      </c>
      <c r="D418" s="73" t="s">
        <v>606</v>
      </c>
      <c r="E418" s="214"/>
      <c r="F418" s="118">
        <f>ПОЛИКЛИНИКА!E54</f>
        <v>4500</v>
      </c>
      <c r="G418" s="1">
        <v>1</v>
      </c>
      <c r="H418" s="118">
        <f t="shared" si="6"/>
        <v>4500</v>
      </c>
    </row>
    <row r="419" spans="1:8" ht="15" customHeight="1" x14ac:dyDescent="0.2">
      <c r="A419" s="222"/>
      <c r="B419" s="218"/>
      <c r="C419" s="73" t="s">
        <v>644</v>
      </c>
      <c r="D419" s="73" t="s">
        <v>411</v>
      </c>
      <c r="E419" s="214"/>
      <c r="F419" s="118">
        <f>ПОЛИКЛИНИКА!E69</f>
        <v>4700</v>
      </c>
      <c r="G419" s="1">
        <v>1</v>
      </c>
      <c r="H419" s="118">
        <f t="shared" si="6"/>
        <v>4700</v>
      </c>
    </row>
    <row r="420" spans="1:8" ht="15" customHeight="1" x14ac:dyDescent="0.2">
      <c r="A420" s="222"/>
      <c r="B420" s="218"/>
      <c r="C420" s="73" t="s">
        <v>840</v>
      </c>
      <c r="D420" s="73" t="s">
        <v>841</v>
      </c>
      <c r="E420" s="214"/>
      <c r="F420" s="216">
        <f>ПОЛИКЛИНИКА!E1009</f>
        <v>8000</v>
      </c>
      <c r="G420" s="1">
        <v>1</v>
      </c>
      <c r="H420" s="118">
        <f t="shared" si="6"/>
        <v>8000</v>
      </c>
    </row>
    <row r="421" spans="1:8" ht="15" customHeight="1" x14ac:dyDescent="0.2">
      <c r="A421" s="222"/>
      <c r="B421" s="218"/>
      <c r="C421" s="73" t="s">
        <v>1745</v>
      </c>
      <c r="D421" s="73" t="s">
        <v>1746</v>
      </c>
      <c r="E421" s="214"/>
      <c r="F421" s="216"/>
      <c r="H421" s="118">
        <f t="shared" si="6"/>
        <v>0</v>
      </c>
    </row>
    <row r="422" spans="1:8" ht="15" customHeight="1" x14ac:dyDescent="0.25">
      <c r="A422" s="223"/>
      <c r="B422" s="219"/>
      <c r="C422" s="73" t="s">
        <v>1747</v>
      </c>
      <c r="D422" s="75" t="s">
        <v>1748</v>
      </c>
      <c r="E422" s="215"/>
      <c r="F422" s="216"/>
      <c r="H422" s="118">
        <f t="shared" si="6"/>
        <v>0</v>
      </c>
    </row>
    <row r="423" spans="1:8" ht="15.75" customHeight="1" x14ac:dyDescent="0.25">
      <c r="A423" s="221" t="s">
        <v>2440</v>
      </c>
      <c r="B423" s="220" t="s">
        <v>2450</v>
      </c>
      <c r="C423" s="73" t="s">
        <v>507</v>
      </c>
      <c r="D423" s="75" t="s">
        <v>885</v>
      </c>
      <c r="E423" s="213">
        <v>89950</v>
      </c>
      <c r="F423" s="118">
        <f>ПОЛИКЛИНИКА!E27</f>
        <v>2700</v>
      </c>
      <c r="G423" s="1">
        <v>1</v>
      </c>
      <c r="H423" s="118">
        <f t="shared" si="6"/>
        <v>2700</v>
      </c>
    </row>
    <row r="424" spans="1:8" ht="15.75" customHeight="1" x14ac:dyDescent="0.25">
      <c r="A424" s="222"/>
      <c r="B424" s="220"/>
      <c r="C424" s="73" t="s">
        <v>3070</v>
      </c>
      <c r="D424" s="75" t="s">
        <v>3224</v>
      </c>
      <c r="E424" s="214"/>
      <c r="F424" s="118">
        <f>ПОЛИКЛИНИКА!E21</f>
        <v>5500</v>
      </c>
      <c r="G424" s="1">
        <v>1</v>
      </c>
      <c r="H424" s="118">
        <f t="shared" si="6"/>
        <v>5500</v>
      </c>
    </row>
    <row r="425" spans="1:8" ht="15.75" customHeight="1" x14ac:dyDescent="0.25">
      <c r="A425" s="222"/>
      <c r="B425" s="220"/>
      <c r="C425" s="73" t="s">
        <v>1289</v>
      </c>
      <c r="D425" s="75" t="s">
        <v>1290</v>
      </c>
      <c r="E425" s="214"/>
      <c r="F425" s="118">
        <f>ПОЛИКЛИНИКА!E27</f>
        <v>2700</v>
      </c>
      <c r="G425" s="1">
        <v>0.5</v>
      </c>
      <c r="H425" s="118">
        <f t="shared" si="6"/>
        <v>1350</v>
      </c>
    </row>
    <row r="426" spans="1:8" ht="33" customHeight="1" x14ac:dyDescent="0.25">
      <c r="A426" s="222"/>
      <c r="B426" s="220"/>
      <c r="C426" s="74" t="s">
        <v>3369</v>
      </c>
      <c r="D426" s="76" t="s">
        <v>3370</v>
      </c>
      <c r="E426" s="214"/>
      <c r="F426" s="118">
        <f>ПОЛИКЛИНИКА!E27</f>
        <v>2700</v>
      </c>
      <c r="G426" s="1">
        <v>1</v>
      </c>
      <c r="H426" s="118">
        <f t="shared" si="6"/>
        <v>2700</v>
      </c>
    </row>
    <row r="427" spans="1:8" ht="15.75" customHeight="1" x14ac:dyDescent="0.25">
      <c r="A427" s="222"/>
      <c r="B427" s="220"/>
      <c r="C427" s="73" t="s">
        <v>437</v>
      </c>
      <c r="D427" s="75" t="s">
        <v>438</v>
      </c>
      <c r="E427" s="214"/>
      <c r="F427" s="118">
        <f>ПОЛИКЛИНИКА!E27</f>
        <v>2700</v>
      </c>
      <c r="G427" s="1">
        <v>0.5</v>
      </c>
      <c r="H427" s="118">
        <f t="shared" si="6"/>
        <v>1350</v>
      </c>
    </row>
    <row r="428" spans="1:8" ht="15.75" customHeight="1" x14ac:dyDescent="0.25">
      <c r="A428" s="222"/>
      <c r="B428" s="220"/>
      <c r="C428" s="73" t="s">
        <v>508</v>
      </c>
      <c r="D428" s="75" t="s">
        <v>886</v>
      </c>
      <c r="E428" s="214"/>
      <c r="F428" s="118">
        <f>ПОЛИКЛИНИКА!E40</f>
        <v>1600</v>
      </c>
      <c r="G428" s="1">
        <v>4</v>
      </c>
      <c r="H428" s="118">
        <f t="shared" si="6"/>
        <v>6400</v>
      </c>
    </row>
    <row r="429" spans="1:8" ht="30" customHeight="1" x14ac:dyDescent="0.25">
      <c r="A429" s="222"/>
      <c r="B429" s="220"/>
      <c r="C429" s="73" t="s">
        <v>3074</v>
      </c>
      <c r="D429" s="76" t="s">
        <v>3229</v>
      </c>
      <c r="E429" s="214"/>
      <c r="F429" s="118">
        <f>ПОЛИКЛИНИКА!E39</f>
        <v>3300</v>
      </c>
      <c r="G429" s="1">
        <v>1</v>
      </c>
      <c r="H429" s="118">
        <f t="shared" si="6"/>
        <v>3300</v>
      </c>
    </row>
    <row r="430" spans="1:8" ht="30" customHeight="1" x14ac:dyDescent="0.25">
      <c r="A430" s="222"/>
      <c r="B430" s="220"/>
      <c r="C430" s="73" t="s">
        <v>3371</v>
      </c>
      <c r="D430" s="76" t="s">
        <v>3372</v>
      </c>
      <c r="E430" s="214"/>
      <c r="F430" s="118">
        <f>ПОЛИКЛИНИКА!E40</f>
        <v>1600</v>
      </c>
      <c r="G430" s="1">
        <v>1</v>
      </c>
      <c r="H430" s="118">
        <f t="shared" si="6"/>
        <v>1600</v>
      </c>
    </row>
    <row r="431" spans="1:8" ht="15.75" customHeight="1" x14ac:dyDescent="0.25">
      <c r="A431" s="222"/>
      <c r="B431" s="220"/>
      <c r="C431" s="73" t="s">
        <v>922</v>
      </c>
      <c r="D431" s="76" t="s">
        <v>923</v>
      </c>
      <c r="E431" s="214"/>
      <c r="F431" s="118">
        <f>E323</f>
        <v>3000</v>
      </c>
      <c r="G431" s="1">
        <v>1</v>
      </c>
      <c r="H431" s="118">
        <f t="shared" si="6"/>
        <v>3000</v>
      </c>
    </row>
    <row r="432" spans="1:8" ht="15.75" customHeight="1" x14ac:dyDescent="0.25">
      <c r="A432" s="222"/>
      <c r="B432" s="220"/>
      <c r="C432" s="73" t="s">
        <v>924</v>
      </c>
      <c r="D432" s="75" t="s">
        <v>925</v>
      </c>
      <c r="E432" s="214"/>
      <c r="F432" s="118">
        <f>E324</f>
        <v>2000</v>
      </c>
      <c r="G432" s="1">
        <v>2</v>
      </c>
      <c r="H432" s="118">
        <f t="shared" si="6"/>
        <v>4000</v>
      </c>
    </row>
    <row r="433" spans="1:8" ht="15.75" customHeight="1" x14ac:dyDescent="0.25">
      <c r="A433" s="222"/>
      <c r="B433" s="220"/>
      <c r="C433" s="73" t="s">
        <v>2337</v>
      </c>
      <c r="D433" s="75" t="s">
        <v>2338</v>
      </c>
      <c r="E433" s="214"/>
      <c r="F433" s="118">
        <f>E326</f>
        <v>2000</v>
      </c>
      <c r="G433" s="1">
        <v>3</v>
      </c>
      <c r="H433" s="118">
        <f t="shared" si="6"/>
        <v>6000</v>
      </c>
    </row>
    <row r="434" spans="1:8" ht="15.75" customHeight="1" x14ac:dyDescent="0.25">
      <c r="A434" s="222"/>
      <c r="B434" s="220"/>
      <c r="C434" s="73" t="s">
        <v>399</v>
      </c>
      <c r="D434" s="75" t="s">
        <v>293</v>
      </c>
      <c r="E434" s="214"/>
      <c r="F434" s="118">
        <f>ПОЛИКЛИНИКА!E52</f>
        <v>1600</v>
      </c>
      <c r="G434" s="1">
        <v>2</v>
      </c>
      <c r="H434" s="118">
        <f t="shared" si="6"/>
        <v>3200</v>
      </c>
    </row>
    <row r="435" spans="1:8" ht="15.75" customHeight="1" x14ac:dyDescent="0.25">
      <c r="A435" s="222"/>
      <c r="B435" s="220"/>
      <c r="C435" s="73" t="s">
        <v>644</v>
      </c>
      <c r="D435" s="75" t="s">
        <v>411</v>
      </c>
      <c r="E435" s="214"/>
      <c r="F435" s="118">
        <f>ПОЛИКЛИНИКА!E69</f>
        <v>4700</v>
      </c>
      <c r="G435" s="1">
        <v>2</v>
      </c>
      <c r="H435" s="118">
        <f t="shared" si="6"/>
        <v>9400</v>
      </c>
    </row>
    <row r="436" spans="1:8" ht="15.75" customHeight="1" x14ac:dyDescent="0.25">
      <c r="A436" s="222"/>
      <c r="B436" s="220"/>
      <c r="C436" s="73" t="s">
        <v>2972</v>
      </c>
      <c r="D436" s="75" t="s">
        <v>2973</v>
      </c>
      <c r="E436" s="214"/>
      <c r="F436" s="118">
        <f>ПОЛИКЛИНИКА!E514</f>
        <v>3000</v>
      </c>
      <c r="G436" s="1">
        <v>1</v>
      </c>
      <c r="H436" s="118">
        <f t="shared" si="6"/>
        <v>3000</v>
      </c>
    </row>
    <row r="437" spans="1:8" ht="15.75" customHeight="1" x14ac:dyDescent="0.25">
      <c r="A437" s="222"/>
      <c r="B437" s="220"/>
      <c r="C437" s="73" t="s">
        <v>648</v>
      </c>
      <c r="D437" s="75" t="s">
        <v>404</v>
      </c>
      <c r="E437" s="214"/>
      <c r="F437" s="118">
        <f>ПОЛИКЛИНИКА!E64</f>
        <v>3500</v>
      </c>
      <c r="G437" s="1">
        <v>1</v>
      </c>
      <c r="H437" s="118">
        <f t="shared" si="6"/>
        <v>3500</v>
      </c>
    </row>
    <row r="438" spans="1:8" ht="15.75" customHeight="1" x14ac:dyDescent="0.25">
      <c r="A438" s="222"/>
      <c r="B438" s="220"/>
      <c r="C438" s="73" t="s">
        <v>605</v>
      </c>
      <c r="D438" s="75" t="s">
        <v>606</v>
      </c>
      <c r="E438" s="214"/>
      <c r="F438" s="118">
        <f>ПОЛИКЛИНИКА!E54</f>
        <v>4500</v>
      </c>
      <c r="G438" s="1">
        <v>1</v>
      </c>
      <c r="H438" s="118">
        <f t="shared" si="6"/>
        <v>4500</v>
      </c>
    </row>
    <row r="439" spans="1:8" ht="15.75" customHeight="1" x14ac:dyDescent="0.25">
      <c r="A439" s="222"/>
      <c r="B439" s="220"/>
      <c r="C439" s="73" t="s">
        <v>401</v>
      </c>
      <c r="D439" s="75" t="s">
        <v>291</v>
      </c>
      <c r="E439" s="214"/>
      <c r="F439" s="118">
        <f>ПОЛИКЛИНИКА!E428</f>
        <v>400</v>
      </c>
      <c r="G439" s="1">
        <v>1</v>
      </c>
      <c r="H439" s="118">
        <f t="shared" si="6"/>
        <v>400</v>
      </c>
    </row>
    <row r="440" spans="1:8" ht="15.75" customHeight="1" x14ac:dyDescent="0.25">
      <c r="A440" s="222"/>
      <c r="B440" s="220"/>
      <c r="C440" s="73" t="s">
        <v>402</v>
      </c>
      <c r="D440" s="75" t="s">
        <v>289</v>
      </c>
      <c r="E440" s="214"/>
      <c r="F440" s="118">
        <f>ПОЛИКЛИНИКА!E343</f>
        <v>400</v>
      </c>
      <c r="G440" s="1">
        <v>1</v>
      </c>
      <c r="H440" s="118">
        <f t="shared" si="6"/>
        <v>400</v>
      </c>
    </row>
    <row r="441" spans="1:8" ht="15.75" customHeight="1" x14ac:dyDescent="0.25">
      <c r="A441" s="222"/>
      <c r="B441" s="220"/>
      <c r="C441" s="73" t="s">
        <v>662</v>
      </c>
      <c r="D441" s="75" t="s">
        <v>663</v>
      </c>
      <c r="E441" s="214"/>
      <c r="F441" s="118">
        <f>ПОЛИКЛИНИКА!E350</f>
        <v>350</v>
      </c>
      <c r="G441" s="1">
        <v>1</v>
      </c>
      <c r="H441" s="118">
        <f t="shared" si="6"/>
        <v>350</v>
      </c>
    </row>
    <row r="442" spans="1:8" ht="15.75" customHeight="1" x14ac:dyDescent="0.25">
      <c r="A442" s="222"/>
      <c r="B442" s="220"/>
      <c r="C442" s="73" t="s">
        <v>403</v>
      </c>
      <c r="D442" s="75" t="s">
        <v>290</v>
      </c>
      <c r="E442" s="214"/>
      <c r="F442" s="118">
        <f>ПОЛИКЛИНИКА!E427</f>
        <v>2700</v>
      </c>
      <c r="G442" s="1">
        <v>1</v>
      </c>
      <c r="H442" s="118">
        <f t="shared" si="6"/>
        <v>2700</v>
      </c>
    </row>
    <row r="443" spans="1:8" ht="15.75" customHeight="1" x14ac:dyDescent="0.25">
      <c r="A443" s="222"/>
      <c r="B443" s="220"/>
      <c r="C443" s="73" t="s">
        <v>658</v>
      </c>
      <c r="D443" s="75" t="s">
        <v>421</v>
      </c>
      <c r="E443" s="214"/>
      <c r="F443" s="118">
        <f>ПОЛИКЛИНИКА!E371</f>
        <v>1000</v>
      </c>
      <c r="G443" s="1">
        <v>3</v>
      </c>
      <c r="H443" s="118">
        <f t="shared" si="6"/>
        <v>3000</v>
      </c>
    </row>
    <row r="444" spans="1:8" ht="15.75" customHeight="1" x14ac:dyDescent="0.2">
      <c r="A444" s="222"/>
      <c r="B444" s="220"/>
      <c r="C444" s="77" t="s">
        <v>779</v>
      </c>
      <c r="D444" s="78" t="s">
        <v>435</v>
      </c>
      <c r="E444" s="214"/>
      <c r="F444" s="118">
        <f>ПОЛИКЛИНИКА!E952</f>
        <v>800</v>
      </c>
      <c r="G444" s="1">
        <v>4</v>
      </c>
      <c r="H444" s="118">
        <f t="shared" si="6"/>
        <v>3200</v>
      </c>
    </row>
    <row r="445" spans="1:8" ht="30" x14ac:dyDescent="0.2">
      <c r="A445" s="222"/>
      <c r="B445" s="220"/>
      <c r="C445" s="77" t="s">
        <v>2346</v>
      </c>
      <c r="D445" s="78" t="s">
        <v>2347</v>
      </c>
      <c r="E445" s="214"/>
      <c r="F445" s="118">
        <f>ПОЛИКЛИНИКА!E934</f>
        <v>1000</v>
      </c>
      <c r="G445" s="1">
        <v>4</v>
      </c>
      <c r="H445" s="118">
        <f t="shared" si="6"/>
        <v>4000</v>
      </c>
    </row>
    <row r="446" spans="1:8" ht="14.25" customHeight="1" x14ac:dyDescent="0.25">
      <c r="A446" s="222"/>
      <c r="B446" s="220"/>
      <c r="C446" s="73" t="s">
        <v>766</v>
      </c>
      <c r="D446" s="75" t="s">
        <v>767</v>
      </c>
      <c r="E446" s="214"/>
      <c r="F446" s="216">
        <f>ПОЛИКЛИНИКА!E931</f>
        <v>2500</v>
      </c>
      <c r="G446" s="1">
        <v>4</v>
      </c>
      <c r="H446" s="118">
        <f t="shared" si="6"/>
        <v>10000</v>
      </c>
    </row>
    <row r="447" spans="1:8" ht="14.25" customHeight="1" x14ac:dyDescent="0.25">
      <c r="A447" s="222"/>
      <c r="B447" s="220"/>
      <c r="C447" s="73" t="s">
        <v>765</v>
      </c>
      <c r="D447" s="75" t="s">
        <v>431</v>
      </c>
      <c r="E447" s="214"/>
      <c r="F447" s="216"/>
      <c r="H447" s="118">
        <f t="shared" si="6"/>
        <v>0</v>
      </c>
    </row>
    <row r="448" spans="1:8" ht="14.25" customHeight="1" x14ac:dyDescent="0.25">
      <c r="A448" s="222"/>
      <c r="B448" s="220"/>
      <c r="C448" s="73" t="s">
        <v>3262</v>
      </c>
      <c r="D448" s="75" t="s">
        <v>3263</v>
      </c>
      <c r="E448" s="214"/>
      <c r="F448" s="118">
        <f>E338</f>
        <v>500</v>
      </c>
      <c r="G448" s="1">
        <v>4</v>
      </c>
      <c r="H448" s="118">
        <f t="shared" si="6"/>
        <v>2000</v>
      </c>
    </row>
    <row r="449" spans="1:8" ht="29.25" customHeight="1" x14ac:dyDescent="0.2">
      <c r="A449" s="223"/>
      <c r="B449" s="220"/>
      <c r="C449" s="77" t="s">
        <v>3284</v>
      </c>
      <c r="D449" s="78" t="s">
        <v>3376</v>
      </c>
      <c r="E449" s="215"/>
      <c r="F449" s="118">
        <f>E345</f>
        <v>600</v>
      </c>
      <c r="G449" s="1">
        <v>4</v>
      </c>
      <c r="H449" s="118">
        <f t="shared" si="6"/>
        <v>2400</v>
      </c>
    </row>
    <row r="450" spans="1:8" ht="15" customHeight="1" x14ac:dyDescent="0.25">
      <c r="A450" s="210" t="s">
        <v>2441</v>
      </c>
      <c r="B450" s="220" t="s">
        <v>2451</v>
      </c>
      <c r="C450" s="73" t="s">
        <v>507</v>
      </c>
      <c r="D450" s="75" t="s">
        <v>885</v>
      </c>
      <c r="E450" s="213">
        <v>113850</v>
      </c>
      <c r="F450" s="118">
        <f>ПОЛИКЛИНИКА!E27</f>
        <v>2700</v>
      </c>
      <c r="G450" s="1">
        <v>1</v>
      </c>
      <c r="H450" s="118">
        <f t="shared" si="6"/>
        <v>2700</v>
      </c>
    </row>
    <row r="451" spans="1:8" ht="15" customHeight="1" x14ac:dyDescent="0.25">
      <c r="A451" s="211"/>
      <c r="B451" s="220"/>
      <c r="C451" s="73" t="s">
        <v>3070</v>
      </c>
      <c r="D451" s="75" t="s">
        <v>3224</v>
      </c>
      <c r="E451" s="214"/>
      <c r="F451" s="118">
        <f>ПОЛИКЛИНИКА!E21</f>
        <v>5500</v>
      </c>
      <c r="G451" s="1">
        <v>1</v>
      </c>
      <c r="H451" s="118">
        <f t="shared" si="6"/>
        <v>5500</v>
      </c>
    </row>
    <row r="452" spans="1:8" ht="15" x14ac:dyDescent="0.25">
      <c r="A452" s="211"/>
      <c r="B452" s="220"/>
      <c r="C452" s="73" t="s">
        <v>1289</v>
      </c>
      <c r="D452" s="75" t="s">
        <v>1290</v>
      </c>
      <c r="E452" s="214"/>
      <c r="F452" s="118">
        <f>ПОЛИКЛИНИКА!E27</f>
        <v>2700</v>
      </c>
      <c r="G452" s="1">
        <v>0.5</v>
      </c>
      <c r="H452" s="118">
        <f t="shared" si="6"/>
        <v>1350</v>
      </c>
    </row>
    <row r="453" spans="1:8" ht="15" x14ac:dyDescent="0.25">
      <c r="A453" s="211"/>
      <c r="B453" s="220"/>
      <c r="C453" s="73" t="s">
        <v>437</v>
      </c>
      <c r="D453" s="75" t="s">
        <v>438</v>
      </c>
      <c r="E453" s="214"/>
      <c r="F453" s="118">
        <f>ПОЛИКЛИНИКА!E27</f>
        <v>2700</v>
      </c>
      <c r="G453" s="1">
        <v>0.5</v>
      </c>
      <c r="H453" s="118">
        <f t="shared" si="6"/>
        <v>1350</v>
      </c>
    </row>
    <row r="454" spans="1:8" ht="31.5" customHeight="1" x14ac:dyDescent="0.25">
      <c r="A454" s="211"/>
      <c r="B454" s="220"/>
      <c r="C454" s="73" t="s">
        <v>3369</v>
      </c>
      <c r="D454" s="76" t="s">
        <v>3370</v>
      </c>
      <c r="E454" s="214"/>
      <c r="F454" s="118">
        <f>ПОЛИКЛИНИКА!E27</f>
        <v>2700</v>
      </c>
      <c r="G454" s="1">
        <v>1</v>
      </c>
      <c r="H454" s="118">
        <f t="shared" si="6"/>
        <v>2700</v>
      </c>
    </row>
    <row r="455" spans="1:8" ht="15" x14ac:dyDescent="0.25">
      <c r="A455" s="211"/>
      <c r="B455" s="220"/>
      <c r="C455" s="73" t="s">
        <v>857</v>
      </c>
      <c r="D455" s="75" t="s">
        <v>362</v>
      </c>
      <c r="E455" s="214"/>
      <c r="F455" s="118">
        <f>ПОЛИКЛИНИКА!E27</f>
        <v>2700</v>
      </c>
      <c r="G455" s="1">
        <v>0.5</v>
      </c>
      <c r="H455" s="118">
        <f t="shared" si="6"/>
        <v>1350</v>
      </c>
    </row>
    <row r="456" spans="1:8" ht="15" x14ac:dyDescent="0.25">
      <c r="A456" s="211"/>
      <c r="B456" s="220"/>
      <c r="C456" s="73" t="s">
        <v>855</v>
      </c>
      <c r="D456" s="75" t="s">
        <v>528</v>
      </c>
      <c r="E456" s="214"/>
      <c r="F456" s="118">
        <f>ПОЛИКЛИНИКА!E27</f>
        <v>2700</v>
      </c>
      <c r="G456" s="1">
        <v>0.5</v>
      </c>
      <c r="H456" s="118">
        <f t="shared" si="6"/>
        <v>1350</v>
      </c>
    </row>
    <row r="457" spans="1:8" ht="15" x14ac:dyDescent="0.25">
      <c r="A457" s="211"/>
      <c r="B457" s="220"/>
      <c r="C457" s="73" t="s">
        <v>508</v>
      </c>
      <c r="D457" s="75" t="s">
        <v>886</v>
      </c>
      <c r="E457" s="214"/>
      <c r="F457" s="118">
        <f>ПОЛИКЛИНИКА!E40</f>
        <v>1600</v>
      </c>
      <c r="G457" s="1">
        <v>6</v>
      </c>
      <c r="H457" s="118">
        <f t="shared" si="6"/>
        <v>9600</v>
      </c>
    </row>
    <row r="458" spans="1:8" ht="29.25" customHeight="1" x14ac:dyDescent="0.25">
      <c r="A458" s="211"/>
      <c r="B458" s="220"/>
      <c r="C458" s="73" t="s">
        <v>3074</v>
      </c>
      <c r="D458" s="76" t="s">
        <v>3229</v>
      </c>
      <c r="E458" s="214"/>
      <c r="F458" s="118">
        <f>ПОЛИКЛИНИКА!E39</f>
        <v>3300</v>
      </c>
      <c r="G458" s="1">
        <v>1</v>
      </c>
      <c r="H458" s="118">
        <f t="shared" si="6"/>
        <v>3300</v>
      </c>
    </row>
    <row r="459" spans="1:8" ht="29.25" customHeight="1" x14ac:dyDescent="0.25">
      <c r="A459" s="211"/>
      <c r="B459" s="220"/>
      <c r="C459" s="73" t="s">
        <v>3371</v>
      </c>
      <c r="D459" s="76" t="s">
        <v>3372</v>
      </c>
      <c r="E459" s="214"/>
      <c r="F459" s="118">
        <f>ПОЛИКЛИНИКА!E40</f>
        <v>1600</v>
      </c>
      <c r="G459" s="1">
        <v>1</v>
      </c>
      <c r="H459" s="118">
        <f t="shared" si="6"/>
        <v>1600</v>
      </c>
    </row>
    <row r="460" spans="1:8" ht="15" x14ac:dyDescent="0.25">
      <c r="A460" s="211"/>
      <c r="B460" s="220"/>
      <c r="C460" s="73" t="s">
        <v>922</v>
      </c>
      <c r="D460" s="76" t="s">
        <v>923</v>
      </c>
      <c r="E460" s="214"/>
      <c r="F460" s="118">
        <f>E323</f>
        <v>3000</v>
      </c>
      <c r="G460" s="1">
        <v>1</v>
      </c>
      <c r="H460" s="118">
        <f t="shared" si="6"/>
        <v>3000</v>
      </c>
    </row>
    <row r="461" spans="1:8" ht="15" x14ac:dyDescent="0.25">
      <c r="A461" s="211"/>
      <c r="B461" s="220"/>
      <c r="C461" s="73" t="s">
        <v>924</v>
      </c>
      <c r="D461" s="75" t="s">
        <v>925</v>
      </c>
      <c r="E461" s="214"/>
      <c r="F461" s="118">
        <f>E324</f>
        <v>2000</v>
      </c>
      <c r="G461" s="1">
        <v>3</v>
      </c>
      <c r="H461" s="118">
        <f t="shared" si="6"/>
        <v>6000</v>
      </c>
    </row>
    <row r="462" spans="1:8" ht="15" x14ac:dyDescent="0.25">
      <c r="A462" s="211"/>
      <c r="B462" s="220"/>
      <c r="C462" s="73" t="s">
        <v>2337</v>
      </c>
      <c r="D462" s="75" t="s">
        <v>2338</v>
      </c>
      <c r="E462" s="214"/>
      <c r="F462" s="118">
        <f>E326</f>
        <v>2000</v>
      </c>
      <c r="G462" s="1">
        <v>4</v>
      </c>
      <c r="H462" s="118">
        <f t="shared" si="6"/>
        <v>8000</v>
      </c>
    </row>
    <row r="463" spans="1:8" ht="15" x14ac:dyDescent="0.25">
      <c r="A463" s="211"/>
      <c r="B463" s="220"/>
      <c r="C463" s="73" t="s">
        <v>399</v>
      </c>
      <c r="D463" s="75" t="s">
        <v>293</v>
      </c>
      <c r="E463" s="214"/>
      <c r="F463" s="118">
        <f>ПОЛИКЛИНИКА!E52</f>
        <v>1600</v>
      </c>
      <c r="G463" s="1">
        <v>2</v>
      </c>
      <c r="H463" s="118">
        <f t="shared" si="6"/>
        <v>3200</v>
      </c>
    </row>
    <row r="464" spans="1:8" ht="15" x14ac:dyDescent="0.25">
      <c r="A464" s="211"/>
      <c r="B464" s="220"/>
      <c r="C464" s="73" t="s">
        <v>644</v>
      </c>
      <c r="D464" s="75" t="s">
        <v>411</v>
      </c>
      <c r="E464" s="214"/>
      <c r="F464" s="118">
        <f>ПОЛИКЛИНИКА!E69</f>
        <v>4700</v>
      </c>
      <c r="G464" s="1">
        <v>3</v>
      </c>
      <c r="H464" s="118">
        <f t="shared" si="6"/>
        <v>14100</v>
      </c>
    </row>
    <row r="465" spans="1:8" ht="15" x14ac:dyDescent="0.25">
      <c r="A465" s="211"/>
      <c r="B465" s="220"/>
      <c r="C465" s="73" t="s">
        <v>2972</v>
      </c>
      <c r="D465" s="75" t="s">
        <v>2973</v>
      </c>
      <c r="E465" s="214"/>
      <c r="F465" s="118">
        <f>ПОЛИКЛИНИКА!E514</f>
        <v>3000</v>
      </c>
      <c r="G465" s="1">
        <v>1</v>
      </c>
      <c r="H465" s="118">
        <f t="shared" si="6"/>
        <v>3000</v>
      </c>
    </row>
    <row r="466" spans="1:8" ht="15" x14ac:dyDescent="0.25">
      <c r="A466" s="211"/>
      <c r="B466" s="220"/>
      <c r="C466" s="73" t="s">
        <v>648</v>
      </c>
      <c r="D466" s="75" t="s">
        <v>404</v>
      </c>
      <c r="E466" s="214"/>
      <c r="F466" s="118">
        <f>ПОЛИКЛИНИКА!E64</f>
        <v>3500</v>
      </c>
      <c r="G466" s="1">
        <v>1</v>
      </c>
      <c r="H466" s="118">
        <f t="shared" si="6"/>
        <v>3500</v>
      </c>
    </row>
    <row r="467" spans="1:8" ht="15" x14ac:dyDescent="0.25">
      <c r="A467" s="211"/>
      <c r="B467" s="220"/>
      <c r="C467" s="73" t="s">
        <v>605</v>
      </c>
      <c r="D467" s="75" t="s">
        <v>606</v>
      </c>
      <c r="E467" s="214"/>
      <c r="F467" s="118">
        <f>ПОЛИКЛИНИКА!E54</f>
        <v>4500</v>
      </c>
      <c r="G467" s="1">
        <v>1</v>
      </c>
      <c r="H467" s="118">
        <f t="shared" ref="H467:H539" si="7">F467*G467</f>
        <v>4500</v>
      </c>
    </row>
    <row r="468" spans="1:8" ht="15" x14ac:dyDescent="0.25">
      <c r="A468" s="211"/>
      <c r="B468" s="220"/>
      <c r="C468" s="73" t="s">
        <v>401</v>
      </c>
      <c r="D468" s="75" t="s">
        <v>291</v>
      </c>
      <c r="E468" s="214"/>
      <c r="F468" s="118">
        <f>ПОЛИКЛИНИКА!E428</f>
        <v>400</v>
      </c>
      <c r="G468" s="1">
        <v>1</v>
      </c>
      <c r="H468" s="118">
        <f t="shared" si="7"/>
        <v>400</v>
      </c>
    </row>
    <row r="469" spans="1:8" ht="15" x14ac:dyDescent="0.25">
      <c r="A469" s="211"/>
      <c r="B469" s="220"/>
      <c r="C469" s="73" t="s">
        <v>402</v>
      </c>
      <c r="D469" s="75" t="s">
        <v>289</v>
      </c>
      <c r="E469" s="214"/>
      <c r="F469" s="118">
        <f>ПОЛИКЛИНИКА!E343</f>
        <v>400</v>
      </c>
      <c r="G469" s="1">
        <v>1</v>
      </c>
      <c r="H469" s="118">
        <f t="shared" si="7"/>
        <v>400</v>
      </c>
    </row>
    <row r="470" spans="1:8" ht="15" x14ac:dyDescent="0.25">
      <c r="A470" s="211"/>
      <c r="B470" s="220"/>
      <c r="C470" s="73" t="s">
        <v>662</v>
      </c>
      <c r="D470" s="75" t="s">
        <v>663</v>
      </c>
      <c r="E470" s="214"/>
      <c r="F470" s="118">
        <f>ПОЛИКЛИНИКА!E350</f>
        <v>350</v>
      </c>
      <c r="G470" s="1">
        <v>1</v>
      </c>
      <c r="H470" s="118">
        <f t="shared" si="7"/>
        <v>350</v>
      </c>
    </row>
    <row r="471" spans="1:8" ht="15" x14ac:dyDescent="0.25">
      <c r="A471" s="211"/>
      <c r="B471" s="220"/>
      <c r="C471" s="73" t="s">
        <v>403</v>
      </c>
      <c r="D471" s="75" t="s">
        <v>290</v>
      </c>
      <c r="E471" s="214"/>
      <c r="F471" s="118">
        <f>ПОЛИКЛИНИКА!E427</f>
        <v>2700</v>
      </c>
      <c r="G471" s="1">
        <v>1</v>
      </c>
      <c r="H471" s="118">
        <f t="shared" si="7"/>
        <v>2700</v>
      </c>
    </row>
    <row r="472" spans="1:8" ht="15" x14ac:dyDescent="0.25">
      <c r="A472" s="211"/>
      <c r="B472" s="220"/>
      <c r="C472" s="73" t="s">
        <v>658</v>
      </c>
      <c r="D472" s="75" t="s">
        <v>421</v>
      </c>
      <c r="E472" s="214"/>
      <c r="F472" s="118">
        <f>ПОЛИКЛИНИКА!E371</f>
        <v>1000</v>
      </c>
      <c r="G472" s="1">
        <v>4</v>
      </c>
      <c r="H472" s="118">
        <f t="shared" si="7"/>
        <v>4000</v>
      </c>
    </row>
    <row r="473" spans="1:8" ht="15.75" customHeight="1" x14ac:dyDescent="0.2">
      <c r="A473" s="211"/>
      <c r="B473" s="220"/>
      <c r="C473" s="7" t="s">
        <v>779</v>
      </c>
      <c r="D473" s="7" t="s">
        <v>435</v>
      </c>
      <c r="E473" s="214"/>
      <c r="F473" s="118">
        <f>ПОЛИКЛИНИКА!E952</f>
        <v>800</v>
      </c>
      <c r="G473" s="1">
        <v>6</v>
      </c>
      <c r="H473" s="118">
        <f t="shared" si="7"/>
        <v>4800</v>
      </c>
    </row>
    <row r="474" spans="1:8" ht="30" x14ac:dyDescent="0.2">
      <c r="A474" s="211"/>
      <c r="B474" s="220"/>
      <c r="C474" s="77" t="s">
        <v>2346</v>
      </c>
      <c r="D474" s="78" t="s">
        <v>2347</v>
      </c>
      <c r="E474" s="214"/>
      <c r="F474" s="118">
        <f>ПОЛИКЛИНИКА!E934</f>
        <v>1000</v>
      </c>
      <c r="G474" s="1">
        <v>6</v>
      </c>
      <c r="H474" s="118">
        <f t="shared" si="7"/>
        <v>6000</v>
      </c>
    </row>
    <row r="475" spans="1:8" ht="15" x14ac:dyDescent="0.25">
      <c r="A475" s="211"/>
      <c r="B475" s="220"/>
      <c r="C475" s="73" t="s">
        <v>766</v>
      </c>
      <c r="D475" s="75" t="s">
        <v>767</v>
      </c>
      <c r="E475" s="214"/>
      <c r="F475" s="216">
        <f>ПОЛИКЛИНИКА!E931</f>
        <v>2500</v>
      </c>
      <c r="G475" s="1">
        <v>5</v>
      </c>
      <c r="H475" s="118">
        <f t="shared" si="7"/>
        <v>12500</v>
      </c>
    </row>
    <row r="476" spans="1:8" ht="15" x14ac:dyDescent="0.25">
      <c r="A476" s="211"/>
      <c r="B476" s="220"/>
      <c r="C476" s="73" t="s">
        <v>765</v>
      </c>
      <c r="D476" s="75" t="s">
        <v>431</v>
      </c>
      <c r="E476" s="214"/>
      <c r="F476" s="216"/>
      <c r="H476" s="118">
        <f t="shared" si="7"/>
        <v>0</v>
      </c>
    </row>
    <row r="477" spans="1:8" ht="15" x14ac:dyDescent="0.25">
      <c r="A477" s="211"/>
      <c r="B477" s="220"/>
      <c r="C477" s="73" t="s">
        <v>3262</v>
      </c>
      <c r="D477" s="75" t="s">
        <v>3263</v>
      </c>
      <c r="E477" s="214"/>
      <c r="F477" s="118">
        <f>E338</f>
        <v>500</v>
      </c>
      <c r="G477" s="1">
        <v>6</v>
      </c>
      <c r="H477" s="118">
        <f t="shared" si="7"/>
        <v>3000</v>
      </c>
    </row>
    <row r="478" spans="1:8" ht="30" x14ac:dyDescent="0.2">
      <c r="A478" s="212"/>
      <c r="B478" s="220"/>
      <c r="C478" s="77" t="s">
        <v>3284</v>
      </c>
      <c r="D478" s="78" t="s">
        <v>3376</v>
      </c>
      <c r="E478" s="215"/>
      <c r="F478" s="118">
        <f>E345</f>
        <v>600</v>
      </c>
      <c r="G478" s="1">
        <v>6</v>
      </c>
      <c r="H478" s="118">
        <f t="shared" si="7"/>
        <v>3600</v>
      </c>
    </row>
    <row r="479" spans="1:8" ht="15" customHeight="1" x14ac:dyDescent="0.25">
      <c r="A479" s="210" t="s">
        <v>2442</v>
      </c>
      <c r="B479" s="220" t="s">
        <v>2452</v>
      </c>
      <c r="C479" s="73" t="s">
        <v>507</v>
      </c>
      <c r="D479" s="75" t="s">
        <v>885</v>
      </c>
      <c r="E479" s="213">
        <v>151750</v>
      </c>
      <c r="F479" s="118">
        <f>ПОЛИКЛИНИКА!E27</f>
        <v>2700</v>
      </c>
      <c r="G479" s="1">
        <v>1</v>
      </c>
      <c r="H479" s="118">
        <f t="shared" si="7"/>
        <v>2700</v>
      </c>
    </row>
    <row r="480" spans="1:8" ht="15" customHeight="1" x14ac:dyDescent="0.25">
      <c r="A480" s="211"/>
      <c r="B480" s="220"/>
      <c r="C480" s="73" t="s">
        <v>3070</v>
      </c>
      <c r="D480" s="75" t="s">
        <v>3224</v>
      </c>
      <c r="E480" s="214"/>
      <c r="F480" s="118">
        <f>ПОЛИКЛИНИКА!E21</f>
        <v>5500</v>
      </c>
      <c r="G480" s="1">
        <v>1</v>
      </c>
      <c r="H480" s="118">
        <f t="shared" si="7"/>
        <v>5500</v>
      </c>
    </row>
    <row r="481" spans="1:8" ht="15" x14ac:dyDescent="0.25">
      <c r="A481" s="211"/>
      <c r="B481" s="220"/>
      <c r="C481" s="73" t="s">
        <v>1289</v>
      </c>
      <c r="D481" s="75" t="s">
        <v>1290</v>
      </c>
      <c r="E481" s="214"/>
      <c r="F481" s="118">
        <f>ПОЛИКЛИНИКА!E27</f>
        <v>2700</v>
      </c>
      <c r="G481" s="1">
        <v>0.5</v>
      </c>
      <c r="H481" s="118">
        <f t="shared" si="7"/>
        <v>1350</v>
      </c>
    </row>
    <row r="482" spans="1:8" ht="15" x14ac:dyDescent="0.25">
      <c r="A482" s="211"/>
      <c r="B482" s="220"/>
      <c r="C482" s="73" t="s">
        <v>857</v>
      </c>
      <c r="D482" s="75" t="s">
        <v>362</v>
      </c>
      <c r="E482" s="214"/>
      <c r="F482" s="118">
        <f>ПОЛИКЛИНИКА!E27</f>
        <v>2700</v>
      </c>
      <c r="G482" s="1">
        <v>0.5</v>
      </c>
      <c r="H482" s="118">
        <f t="shared" si="7"/>
        <v>1350</v>
      </c>
    </row>
    <row r="483" spans="1:8" ht="15" x14ac:dyDescent="0.25">
      <c r="A483" s="211"/>
      <c r="B483" s="220"/>
      <c r="C483" s="73" t="s">
        <v>855</v>
      </c>
      <c r="D483" s="75" t="s">
        <v>528</v>
      </c>
      <c r="E483" s="214"/>
      <c r="F483" s="118">
        <f>ПОЛИКЛИНИКА!E27</f>
        <v>2700</v>
      </c>
      <c r="G483" s="1">
        <v>0.5</v>
      </c>
      <c r="H483" s="118">
        <f t="shared" si="7"/>
        <v>1350</v>
      </c>
    </row>
    <row r="484" spans="1:8" ht="15" x14ac:dyDescent="0.25">
      <c r="A484" s="211"/>
      <c r="B484" s="220"/>
      <c r="C484" s="73" t="s">
        <v>437</v>
      </c>
      <c r="D484" s="75" t="s">
        <v>438</v>
      </c>
      <c r="E484" s="214"/>
      <c r="F484" s="118">
        <f>ПОЛИКЛИНИКА!E27</f>
        <v>2700</v>
      </c>
      <c r="G484" s="1">
        <v>0.5</v>
      </c>
      <c r="H484" s="118">
        <f t="shared" si="7"/>
        <v>1350</v>
      </c>
    </row>
    <row r="485" spans="1:8" ht="30" x14ac:dyDescent="0.25">
      <c r="A485" s="211"/>
      <c r="B485" s="220"/>
      <c r="C485" s="73" t="s">
        <v>3369</v>
      </c>
      <c r="D485" s="76" t="s">
        <v>3370</v>
      </c>
      <c r="E485" s="214"/>
      <c r="F485" s="118">
        <f>ПОЛИКЛИНИКА!E27</f>
        <v>2700</v>
      </c>
      <c r="G485" s="1">
        <v>1</v>
      </c>
      <c r="H485" s="118">
        <f t="shared" si="7"/>
        <v>2700</v>
      </c>
    </row>
    <row r="486" spans="1:8" ht="15" x14ac:dyDescent="0.25">
      <c r="A486" s="211"/>
      <c r="B486" s="220"/>
      <c r="C486" s="73" t="s">
        <v>508</v>
      </c>
      <c r="D486" s="75" t="s">
        <v>886</v>
      </c>
      <c r="E486" s="214"/>
      <c r="F486" s="118">
        <f>ПОЛИКЛИНИКА!E40</f>
        <v>1600</v>
      </c>
      <c r="G486" s="1">
        <v>9</v>
      </c>
      <c r="H486" s="118">
        <f t="shared" si="7"/>
        <v>14400</v>
      </c>
    </row>
    <row r="487" spans="1:8" ht="30" x14ac:dyDescent="0.25">
      <c r="A487" s="211"/>
      <c r="B487" s="220"/>
      <c r="C487" s="74" t="s">
        <v>3074</v>
      </c>
      <c r="D487" s="76" t="s">
        <v>3229</v>
      </c>
      <c r="E487" s="214"/>
      <c r="F487" s="118">
        <f>ПОЛИКЛИНИКА!E39</f>
        <v>3300</v>
      </c>
      <c r="G487" s="1">
        <v>2</v>
      </c>
      <c r="H487" s="118">
        <f t="shared" si="7"/>
        <v>6600</v>
      </c>
    </row>
    <row r="488" spans="1:8" ht="30" x14ac:dyDescent="0.25">
      <c r="A488" s="211"/>
      <c r="B488" s="220"/>
      <c r="C488" s="74" t="s">
        <v>3371</v>
      </c>
      <c r="D488" s="76" t="s">
        <v>3372</v>
      </c>
      <c r="E488" s="214"/>
      <c r="F488" s="118">
        <f>ПОЛИКЛИНИКА!E40</f>
        <v>1600</v>
      </c>
      <c r="G488" s="1">
        <v>2</v>
      </c>
      <c r="H488" s="118">
        <f t="shared" si="7"/>
        <v>3200</v>
      </c>
    </row>
    <row r="489" spans="1:8" ht="15" x14ac:dyDescent="0.25">
      <c r="A489" s="211"/>
      <c r="B489" s="220"/>
      <c r="C489" s="73" t="s">
        <v>922</v>
      </c>
      <c r="D489" s="76" t="s">
        <v>923</v>
      </c>
      <c r="E489" s="214"/>
      <c r="F489" s="118">
        <f>E323</f>
        <v>3000</v>
      </c>
      <c r="G489" s="1">
        <v>1</v>
      </c>
      <c r="H489" s="118">
        <f t="shared" si="7"/>
        <v>3000</v>
      </c>
    </row>
    <row r="490" spans="1:8" ht="15" x14ac:dyDescent="0.25">
      <c r="A490" s="211"/>
      <c r="B490" s="220"/>
      <c r="C490" s="73" t="s">
        <v>924</v>
      </c>
      <c r="D490" s="75" t="s">
        <v>925</v>
      </c>
      <c r="E490" s="214"/>
      <c r="F490" s="118">
        <f>E324</f>
        <v>2000</v>
      </c>
      <c r="G490" s="1">
        <v>5</v>
      </c>
      <c r="H490" s="118">
        <f t="shared" si="7"/>
        <v>10000</v>
      </c>
    </row>
    <row r="491" spans="1:8" ht="15" x14ac:dyDescent="0.25">
      <c r="A491" s="211"/>
      <c r="B491" s="220"/>
      <c r="C491" s="73" t="s">
        <v>2337</v>
      </c>
      <c r="D491" s="75" t="s">
        <v>2338</v>
      </c>
      <c r="E491" s="214"/>
      <c r="F491" s="118">
        <f>E326</f>
        <v>2000</v>
      </c>
      <c r="G491" s="1">
        <v>5</v>
      </c>
      <c r="H491" s="118">
        <f t="shared" si="7"/>
        <v>10000</v>
      </c>
    </row>
    <row r="492" spans="1:8" ht="15" x14ac:dyDescent="0.25">
      <c r="A492" s="211"/>
      <c r="B492" s="220"/>
      <c r="C492" s="73" t="s">
        <v>399</v>
      </c>
      <c r="D492" s="75" t="s">
        <v>293</v>
      </c>
      <c r="E492" s="214"/>
      <c r="F492" s="118">
        <f>ПОЛИКЛИНИКА!E52</f>
        <v>1600</v>
      </c>
      <c r="G492" s="1">
        <v>2</v>
      </c>
      <c r="H492" s="118">
        <f t="shared" si="7"/>
        <v>3200</v>
      </c>
    </row>
    <row r="493" spans="1:8" ht="15" x14ac:dyDescent="0.25">
      <c r="A493" s="211"/>
      <c r="B493" s="220"/>
      <c r="C493" s="73" t="s">
        <v>644</v>
      </c>
      <c r="D493" s="75" t="s">
        <v>411</v>
      </c>
      <c r="E493" s="214"/>
      <c r="F493" s="118">
        <f>ПОЛИКЛИНИКА!E69</f>
        <v>4700</v>
      </c>
      <c r="G493" s="1">
        <v>3</v>
      </c>
      <c r="H493" s="118">
        <f t="shared" si="7"/>
        <v>14100</v>
      </c>
    </row>
    <row r="494" spans="1:8" ht="15" x14ac:dyDescent="0.25">
      <c r="A494" s="211"/>
      <c r="B494" s="220"/>
      <c r="C494" s="73" t="s">
        <v>2972</v>
      </c>
      <c r="D494" s="75" t="s">
        <v>2973</v>
      </c>
      <c r="E494" s="214"/>
      <c r="F494" s="118">
        <f>ПОЛИКЛИНИКА!E514</f>
        <v>3000</v>
      </c>
      <c r="G494" s="1">
        <v>1</v>
      </c>
      <c r="H494" s="118">
        <f t="shared" si="7"/>
        <v>3000</v>
      </c>
    </row>
    <row r="495" spans="1:8" ht="15" x14ac:dyDescent="0.25">
      <c r="A495" s="211"/>
      <c r="B495" s="220"/>
      <c r="C495" s="73" t="s">
        <v>648</v>
      </c>
      <c r="D495" s="75" t="s">
        <v>404</v>
      </c>
      <c r="E495" s="214"/>
      <c r="F495" s="118">
        <f>ПОЛИКЛИНИКА!E64</f>
        <v>3500</v>
      </c>
      <c r="G495" s="1">
        <v>1</v>
      </c>
      <c r="H495" s="118">
        <f t="shared" si="7"/>
        <v>3500</v>
      </c>
    </row>
    <row r="496" spans="1:8" ht="15" x14ac:dyDescent="0.25">
      <c r="A496" s="211"/>
      <c r="B496" s="220"/>
      <c r="C496" s="73" t="s">
        <v>605</v>
      </c>
      <c r="D496" s="75" t="s">
        <v>606</v>
      </c>
      <c r="E496" s="214"/>
      <c r="F496" s="118">
        <f>ПОЛИКЛИНИКА!E54</f>
        <v>4500</v>
      </c>
      <c r="G496" s="1">
        <v>1</v>
      </c>
      <c r="H496" s="118">
        <f t="shared" si="7"/>
        <v>4500</v>
      </c>
    </row>
    <row r="497" spans="1:8" ht="15" x14ac:dyDescent="0.25">
      <c r="A497" s="211"/>
      <c r="B497" s="220"/>
      <c r="C497" s="73" t="s">
        <v>401</v>
      </c>
      <c r="D497" s="75" t="s">
        <v>291</v>
      </c>
      <c r="E497" s="214"/>
      <c r="F497" s="118">
        <f>ПОЛИКЛИНИКА!E428</f>
        <v>400</v>
      </c>
      <c r="G497" s="1">
        <v>2</v>
      </c>
      <c r="H497" s="118">
        <f t="shared" si="7"/>
        <v>800</v>
      </c>
    </row>
    <row r="498" spans="1:8" ht="15" x14ac:dyDescent="0.25">
      <c r="A498" s="211"/>
      <c r="B498" s="220"/>
      <c r="C498" s="73" t="s">
        <v>402</v>
      </c>
      <c r="D498" s="75" t="s">
        <v>289</v>
      </c>
      <c r="E498" s="214"/>
      <c r="F498" s="118">
        <f>ПОЛИКЛИНИКА!E343</f>
        <v>400</v>
      </c>
      <c r="G498" s="1">
        <v>2</v>
      </c>
      <c r="H498" s="118">
        <f t="shared" si="7"/>
        <v>800</v>
      </c>
    </row>
    <row r="499" spans="1:8" ht="15" x14ac:dyDescent="0.25">
      <c r="A499" s="211"/>
      <c r="B499" s="220"/>
      <c r="C499" s="73" t="s">
        <v>662</v>
      </c>
      <c r="D499" s="75" t="s">
        <v>663</v>
      </c>
      <c r="E499" s="214"/>
      <c r="F499" s="118">
        <f>ПОЛИКЛИНИКА!E350</f>
        <v>350</v>
      </c>
      <c r="G499" s="1">
        <v>1</v>
      </c>
      <c r="H499" s="118">
        <f t="shared" si="7"/>
        <v>350</v>
      </c>
    </row>
    <row r="500" spans="1:8" ht="15" x14ac:dyDescent="0.25">
      <c r="A500" s="211"/>
      <c r="B500" s="220"/>
      <c r="C500" s="73" t="s">
        <v>403</v>
      </c>
      <c r="D500" s="75" t="s">
        <v>290</v>
      </c>
      <c r="E500" s="214"/>
      <c r="F500" s="118">
        <f>ПОЛИКЛИНИКА!E427</f>
        <v>2700</v>
      </c>
      <c r="G500" s="1">
        <v>2</v>
      </c>
      <c r="H500" s="118">
        <f t="shared" si="7"/>
        <v>5400</v>
      </c>
    </row>
    <row r="501" spans="1:8" ht="15" x14ac:dyDescent="0.25">
      <c r="A501" s="211"/>
      <c r="B501" s="220"/>
      <c r="C501" s="73" t="s">
        <v>658</v>
      </c>
      <c r="D501" s="75" t="s">
        <v>421</v>
      </c>
      <c r="E501" s="214"/>
      <c r="F501" s="118">
        <f>ПОЛИКЛИНИКА!E371</f>
        <v>1000</v>
      </c>
      <c r="G501" s="1">
        <v>5</v>
      </c>
      <c r="H501" s="118">
        <f t="shared" si="7"/>
        <v>5000</v>
      </c>
    </row>
    <row r="502" spans="1:8" ht="15" x14ac:dyDescent="0.25">
      <c r="A502" s="211"/>
      <c r="B502" s="220"/>
      <c r="C502" s="73" t="s">
        <v>779</v>
      </c>
      <c r="D502" s="75" t="s">
        <v>435</v>
      </c>
      <c r="E502" s="214"/>
      <c r="F502" s="118">
        <f>ПОЛИКЛИНИКА!E952</f>
        <v>800</v>
      </c>
      <c r="G502" s="1">
        <v>9</v>
      </c>
      <c r="H502" s="118">
        <f t="shared" si="7"/>
        <v>7200</v>
      </c>
    </row>
    <row r="503" spans="1:8" ht="30" x14ac:dyDescent="0.25">
      <c r="A503" s="211"/>
      <c r="B503" s="220"/>
      <c r="C503" s="73" t="s">
        <v>2346</v>
      </c>
      <c r="D503" s="76" t="s">
        <v>2347</v>
      </c>
      <c r="E503" s="214"/>
      <c r="F503" s="118">
        <f>ПОЛИКЛИНИКА!E934</f>
        <v>1000</v>
      </c>
      <c r="G503" s="1">
        <v>8</v>
      </c>
      <c r="H503" s="118">
        <f t="shared" si="7"/>
        <v>8000</v>
      </c>
    </row>
    <row r="504" spans="1:8" ht="15" x14ac:dyDescent="0.25">
      <c r="A504" s="211"/>
      <c r="B504" s="220"/>
      <c r="C504" s="73" t="s">
        <v>766</v>
      </c>
      <c r="D504" s="75" t="s">
        <v>767</v>
      </c>
      <c r="E504" s="214"/>
      <c r="F504" s="216">
        <f>ПОЛИКЛИНИКА!E931</f>
        <v>2500</v>
      </c>
      <c r="G504" s="1">
        <v>9</v>
      </c>
      <c r="H504" s="118">
        <f t="shared" si="7"/>
        <v>22500</v>
      </c>
    </row>
    <row r="505" spans="1:8" ht="15" x14ac:dyDescent="0.25">
      <c r="A505" s="211"/>
      <c r="B505" s="220"/>
      <c r="C505" s="73" t="s">
        <v>765</v>
      </c>
      <c r="D505" s="75" t="s">
        <v>431</v>
      </c>
      <c r="E505" s="214"/>
      <c r="F505" s="216"/>
      <c r="H505" s="118">
        <f t="shared" si="7"/>
        <v>0</v>
      </c>
    </row>
    <row r="506" spans="1:8" ht="15" x14ac:dyDescent="0.25">
      <c r="A506" s="211"/>
      <c r="B506" s="220"/>
      <c r="C506" s="73" t="s">
        <v>3262</v>
      </c>
      <c r="D506" s="75" t="s">
        <v>3263</v>
      </c>
      <c r="E506" s="214"/>
      <c r="F506" s="118">
        <f>E338</f>
        <v>500</v>
      </c>
      <c r="G506" s="1">
        <v>9</v>
      </c>
      <c r="H506" s="118">
        <f t="shared" si="7"/>
        <v>4500</v>
      </c>
    </row>
    <row r="507" spans="1:8" ht="30" x14ac:dyDescent="0.25">
      <c r="A507" s="212"/>
      <c r="B507" s="220"/>
      <c r="C507" s="73" t="s">
        <v>3284</v>
      </c>
      <c r="D507" s="76" t="s">
        <v>3376</v>
      </c>
      <c r="E507" s="215"/>
      <c r="F507" s="118">
        <f>E345</f>
        <v>600</v>
      </c>
      <c r="G507" s="1">
        <v>9</v>
      </c>
      <c r="H507" s="118">
        <f t="shared" si="7"/>
        <v>5400</v>
      </c>
    </row>
    <row r="508" spans="1:8" ht="15.75" customHeight="1" x14ac:dyDescent="0.25">
      <c r="A508" s="210" t="s">
        <v>2443</v>
      </c>
      <c r="B508" s="220" t="s">
        <v>2453</v>
      </c>
      <c r="C508" s="73" t="s">
        <v>507</v>
      </c>
      <c r="D508" s="75" t="s">
        <v>885</v>
      </c>
      <c r="E508" s="213">
        <v>179750</v>
      </c>
      <c r="F508" s="118">
        <f>ПОЛИКЛИНИКА!E27</f>
        <v>2700</v>
      </c>
      <c r="G508" s="1">
        <v>1</v>
      </c>
      <c r="H508" s="118">
        <f t="shared" si="7"/>
        <v>2700</v>
      </c>
    </row>
    <row r="509" spans="1:8" ht="15.75" customHeight="1" x14ac:dyDescent="0.25">
      <c r="A509" s="211"/>
      <c r="B509" s="220"/>
      <c r="C509" s="73" t="s">
        <v>3070</v>
      </c>
      <c r="D509" s="75" t="s">
        <v>3224</v>
      </c>
      <c r="E509" s="214"/>
      <c r="F509" s="118">
        <f>ПОЛИКЛИНИКА!E21</f>
        <v>5500</v>
      </c>
      <c r="G509" s="1">
        <v>1</v>
      </c>
      <c r="H509" s="118">
        <f t="shared" si="7"/>
        <v>5500</v>
      </c>
    </row>
    <row r="510" spans="1:8" ht="15" x14ac:dyDescent="0.25">
      <c r="A510" s="211"/>
      <c r="B510" s="220"/>
      <c r="C510" s="73" t="s">
        <v>1289</v>
      </c>
      <c r="D510" s="75" t="s">
        <v>1290</v>
      </c>
      <c r="E510" s="214"/>
      <c r="F510" s="118">
        <f>ПОЛИКЛИНИКА!E27</f>
        <v>2700</v>
      </c>
      <c r="G510" s="1">
        <v>0.5</v>
      </c>
      <c r="H510" s="118">
        <f t="shared" si="7"/>
        <v>1350</v>
      </c>
    </row>
    <row r="511" spans="1:8" ht="15" x14ac:dyDescent="0.25">
      <c r="A511" s="211"/>
      <c r="B511" s="220"/>
      <c r="C511" s="73" t="s">
        <v>437</v>
      </c>
      <c r="D511" s="75" t="s">
        <v>438</v>
      </c>
      <c r="E511" s="214"/>
      <c r="F511" s="118">
        <f>ПОЛИКЛИНИКА!E27</f>
        <v>2700</v>
      </c>
      <c r="G511" s="1">
        <v>0.5</v>
      </c>
      <c r="H511" s="118">
        <f t="shared" si="7"/>
        <v>1350</v>
      </c>
    </row>
    <row r="512" spans="1:8" ht="30" x14ac:dyDescent="0.25">
      <c r="A512" s="211"/>
      <c r="B512" s="220"/>
      <c r="C512" s="73" t="s">
        <v>3369</v>
      </c>
      <c r="D512" s="76" t="s">
        <v>3370</v>
      </c>
      <c r="E512" s="214"/>
      <c r="F512" s="118">
        <f>ПОЛИКЛИНИКА!E27</f>
        <v>2700</v>
      </c>
      <c r="G512" s="1">
        <v>1</v>
      </c>
      <c r="H512" s="118">
        <f t="shared" si="7"/>
        <v>2700</v>
      </c>
    </row>
    <row r="513" spans="1:8" ht="15" x14ac:dyDescent="0.25">
      <c r="A513" s="211"/>
      <c r="B513" s="220"/>
      <c r="C513" s="73" t="s">
        <v>857</v>
      </c>
      <c r="D513" s="75" t="s">
        <v>362</v>
      </c>
      <c r="E513" s="214"/>
      <c r="F513" s="118">
        <f>ПОЛИКЛИНИКА!E27</f>
        <v>2700</v>
      </c>
      <c r="G513" s="1">
        <v>0.5</v>
      </c>
      <c r="H513" s="118">
        <f t="shared" si="7"/>
        <v>1350</v>
      </c>
    </row>
    <row r="514" spans="1:8" ht="15" x14ac:dyDescent="0.25">
      <c r="A514" s="211"/>
      <c r="B514" s="220"/>
      <c r="C514" s="73" t="s">
        <v>855</v>
      </c>
      <c r="D514" s="75" t="s">
        <v>528</v>
      </c>
      <c r="E514" s="214"/>
      <c r="F514" s="118">
        <f>ПОЛИКЛИНИКА!E27</f>
        <v>2700</v>
      </c>
      <c r="G514" s="1">
        <v>0.5</v>
      </c>
      <c r="H514" s="118">
        <f t="shared" si="7"/>
        <v>1350</v>
      </c>
    </row>
    <row r="515" spans="1:8" ht="15" x14ac:dyDescent="0.25">
      <c r="A515" s="211"/>
      <c r="B515" s="220"/>
      <c r="C515" s="73" t="s">
        <v>508</v>
      </c>
      <c r="D515" s="75" t="s">
        <v>886</v>
      </c>
      <c r="E515" s="214"/>
      <c r="F515" s="118">
        <f>ПОЛИКЛИНИКА!E40</f>
        <v>1600</v>
      </c>
      <c r="G515" s="1">
        <v>13</v>
      </c>
      <c r="H515" s="118">
        <f t="shared" si="7"/>
        <v>20800</v>
      </c>
    </row>
    <row r="516" spans="1:8" ht="30" x14ac:dyDescent="0.25">
      <c r="A516" s="211"/>
      <c r="B516" s="220"/>
      <c r="C516" s="74" t="s">
        <v>3074</v>
      </c>
      <c r="D516" s="76" t="s">
        <v>3229</v>
      </c>
      <c r="E516" s="214"/>
      <c r="F516" s="118">
        <f>ПОЛИКЛИНИКА!E39</f>
        <v>3300</v>
      </c>
      <c r="G516" s="1">
        <v>2</v>
      </c>
      <c r="H516" s="118">
        <f t="shared" si="7"/>
        <v>6600</v>
      </c>
    </row>
    <row r="517" spans="1:8" ht="30" x14ac:dyDescent="0.25">
      <c r="A517" s="211"/>
      <c r="B517" s="220"/>
      <c r="C517" s="74" t="s">
        <v>3371</v>
      </c>
      <c r="D517" s="76" t="s">
        <v>3372</v>
      </c>
      <c r="E517" s="214"/>
      <c r="F517" s="118">
        <f>ПОЛИКЛИНИКА!E40</f>
        <v>1600</v>
      </c>
      <c r="G517" s="1">
        <v>2</v>
      </c>
      <c r="H517" s="118">
        <f t="shared" si="7"/>
        <v>3200</v>
      </c>
    </row>
    <row r="518" spans="1:8" ht="15" x14ac:dyDescent="0.25">
      <c r="A518" s="211"/>
      <c r="B518" s="220"/>
      <c r="C518" s="73" t="s">
        <v>922</v>
      </c>
      <c r="D518" s="76" t="s">
        <v>923</v>
      </c>
      <c r="E518" s="214"/>
      <c r="F518" s="118">
        <f>E323</f>
        <v>3000</v>
      </c>
      <c r="G518" s="1">
        <v>1</v>
      </c>
      <c r="H518" s="118">
        <f t="shared" si="7"/>
        <v>3000</v>
      </c>
    </row>
    <row r="519" spans="1:8" ht="15" x14ac:dyDescent="0.25">
      <c r="A519" s="211"/>
      <c r="B519" s="220"/>
      <c r="C519" s="73" t="s">
        <v>924</v>
      </c>
      <c r="D519" s="75" t="s">
        <v>925</v>
      </c>
      <c r="E519" s="214"/>
      <c r="F519" s="118">
        <f>E324</f>
        <v>2000</v>
      </c>
      <c r="G519" s="1">
        <v>6</v>
      </c>
      <c r="H519" s="118">
        <f t="shared" si="7"/>
        <v>12000</v>
      </c>
    </row>
    <row r="520" spans="1:8" ht="15" x14ac:dyDescent="0.25">
      <c r="A520" s="211"/>
      <c r="B520" s="220"/>
      <c r="C520" s="73" t="s">
        <v>2337</v>
      </c>
      <c r="D520" s="75" t="s">
        <v>2338</v>
      </c>
      <c r="E520" s="214"/>
      <c r="F520" s="118">
        <f>E326</f>
        <v>2000</v>
      </c>
      <c r="G520" s="1">
        <v>7</v>
      </c>
      <c r="H520" s="118">
        <f t="shared" si="7"/>
        <v>14000</v>
      </c>
    </row>
    <row r="521" spans="1:8" ht="15" x14ac:dyDescent="0.25">
      <c r="A521" s="211"/>
      <c r="B521" s="220"/>
      <c r="C521" s="73" t="s">
        <v>399</v>
      </c>
      <c r="D521" s="75" t="s">
        <v>293</v>
      </c>
      <c r="E521" s="214"/>
      <c r="F521" s="118">
        <f>ПОЛИКЛИНИКА!E52</f>
        <v>1600</v>
      </c>
      <c r="G521" s="1">
        <v>2</v>
      </c>
      <c r="H521" s="118">
        <f t="shared" si="7"/>
        <v>3200</v>
      </c>
    </row>
    <row r="522" spans="1:8" ht="15" x14ac:dyDescent="0.25">
      <c r="A522" s="211"/>
      <c r="B522" s="220"/>
      <c r="C522" s="73" t="s">
        <v>644</v>
      </c>
      <c r="D522" s="75" t="s">
        <v>411</v>
      </c>
      <c r="E522" s="214"/>
      <c r="F522" s="118">
        <f>ПОЛИКЛИНИКА!E69</f>
        <v>4700</v>
      </c>
      <c r="G522" s="1">
        <v>4</v>
      </c>
      <c r="H522" s="118">
        <f t="shared" si="7"/>
        <v>18800</v>
      </c>
    </row>
    <row r="523" spans="1:8" ht="15" x14ac:dyDescent="0.25">
      <c r="A523" s="211"/>
      <c r="B523" s="220"/>
      <c r="C523" s="73" t="s">
        <v>2972</v>
      </c>
      <c r="D523" s="75" t="s">
        <v>2973</v>
      </c>
      <c r="E523" s="214"/>
      <c r="F523" s="118">
        <f>ПОЛИКЛИНИКА!E514</f>
        <v>3000</v>
      </c>
      <c r="G523" s="1">
        <v>1</v>
      </c>
      <c r="H523" s="118">
        <f t="shared" si="7"/>
        <v>3000</v>
      </c>
    </row>
    <row r="524" spans="1:8" ht="15" x14ac:dyDescent="0.25">
      <c r="A524" s="211"/>
      <c r="B524" s="220"/>
      <c r="C524" s="73" t="s">
        <v>648</v>
      </c>
      <c r="D524" s="75" t="s">
        <v>404</v>
      </c>
      <c r="E524" s="214"/>
      <c r="F524" s="118">
        <f>ПОЛИКЛИНИКА!E64</f>
        <v>3500</v>
      </c>
      <c r="G524" s="1">
        <v>1</v>
      </c>
      <c r="H524" s="118">
        <f t="shared" si="7"/>
        <v>3500</v>
      </c>
    </row>
    <row r="525" spans="1:8" ht="15" x14ac:dyDescent="0.25">
      <c r="A525" s="211"/>
      <c r="B525" s="220"/>
      <c r="C525" s="73" t="s">
        <v>605</v>
      </c>
      <c r="D525" s="75" t="s">
        <v>606</v>
      </c>
      <c r="E525" s="214"/>
      <c r="F525" s="118">
        <f>ПОЛИКЛИНИКА!E54</f>
        <v>4500</v>
      </c>
      <c r="G525" s="1">
        <v>1</v>
      </c>
      <c r="H525" s="118">
        <f t="shared" si="7"/>
        <v>4500</v>
      </c>
    </row>
    <row r="526" spans="1:8" ht="15" x14ac:dyDescent="0.25">
      <c r="A526" s="211"/>
      <c r="B526" s="220"/>
      <c r="C526" s="73" t="s">
        <v>401</v>
      </c>
      <c r="D526" s="75" t="s">
        <v>291</v>
      </c>
      <c r="E526" s="214"/>
      <c r="F526" s="118">
        <f>ПОЛИКЛИНИКА!E428</f>
        <v>400</v>
      </c>
      <c r="G526" s="1">
        <v>2</v>
      </c>
      <c r="H526" s="118">
        <f t="shared" si="7"/>
        <v>800</v>
      </c>
    </row>
    <row r="527" spans="1:8" ht="15" x14ac:dyDescent="0.25">
      <c r="A527" s="211"/>
      <c r="B527" s="220"/>
      <c r="C527" s="73" t="s">
        <v>402</v>
      </c>
      <c r="D527" s="75" t="s">
        <v>289</v>
      </c>
      <c r="E527" s="214"/>
      <c r="F527" s="118">
        <f>ПОЛИКЛИНИКА!E343</f>
        <v>400</v>
      </c>
      <c r="G527" s="1">
        <v>2</v>
      </c>
      <c r="H527" s="118">
        <f t="shared" si="7"/>
        <v>800</v>
      </c>
    </row>
    <row r="528" spans="1:8" ht="15" x14ac:dyDescent="0.25">
      <c r="A528" s="211"/>
      <c r="B528" s="220"/>
      <c r="C528" s="73" t="s">
        <v>662</v>
      </c>
      <c r="D528" s="75" t="s">
        <v>663</v>
      </c>
      <c r="E528" s="214"/>
      <c r="F528" s="118">
        <f>ПОЛИКЛИНИКА!E350</f>
        <v>350</v>
      </c>
      <c r="G528" s="1">
        <v>1</v>
      </c>
      <c r="H528" s="118">
        <f t="shared" si="7"/>
        <v>350</v>
      </c>
    </row>
    <row r="529" spans="1:8" ht="15" x14ac:dyDescent="0.25">
      <c r="A529" s="211"/>
      <c r="B529" s="220"/>
      <c r="C529" s="73" t="s">
        <v>403</v>
      </c>
      <c r="D529" s="75" t="s">
        <v>290</v>
      </c>
      <c r="E529" s="214"/>
      <c r="F529" s="118">
        <f>ПОЛИКЛИНИКА!E427</f>
        <v>2700</v>
      </c>
      <c r="G529" s="1">
        <v>2</v>
      </c>
      <c r="H529" s="118">
        <f t="shared" si="7"/>
        <v>5400</v>
      </c>
    </row>
    <row r="530" spans="1:8" ht="15" x14ac:dyDescent="0.25">
      <c r="A530" s="211"/>
      <c r="B530" s="220"/>
      <c r="C530" s="73" t="s">
        <v>658</v>
      </c>
      <c r="D530" s="75" t="s">
        <v>421</v>
      </c>
      <c r="E530" s="214"/>
      <c r="F530" s="118">
        <f>ПОЛИКЛИНИКА!E371</f>
        <v>1000</v>
      </c>
      <c r="G530" s="1">
        <v>6</v>
      </c>
      <c r="H530" s="118">
        <f t="shared" si="7"/>
        <v>6000</v>
      </c>
    </row>
    <row r="531" spans="1:8" ht="15" x14ac:dyDescent="0.25">
      <c r="A531" s="211"/>
      <c r="B531" s="220"/>
      <c r="C531" s="73" t="s">
        <v>779</v>
      </c>
      <c r="D531" s="75" t="s">
        <v>435</v>
      </c>
      <c r="E531" s="214"/>
      <c r="F531" s="118">
        <f>ПОЛИКЛИНИКА!E952</f>
        <v>800</v>
      </c>
      <c r="G531" s="1">
        <v>10</v>
      </c>
      <c r="H531" s="118">
        <f t="shared" si="7"/>
        <v>8000</v>
      </c>
    </row>
    <row r="532" spans="1:8" ht="30" x14ac:dyDescent="0.25">
      <c r="A532" s="211"/>
      <c r="B532" s="220"/>
      <c r="C532" s="73" t="s">
        <v>2346</v>
      </c>
      <c r="D532" s="76" t="s">
        <v>2347</v>
      </c>
      <c r="E532" s="214"/>
      <c r="F532" s="118">
        <f>ПОЛИКЛИНИКА!E934</f>
        <v>1000</v>
      </c>
      <c r="G532" s="1">
        <v>12</v>
      </c>
      <c r="H532" s="118">
        <f t="shared" si="7"/>
        <v>12000</v>
      </c>
    </row>
    <row r="533" spans="1:8" ht="15" x14ac:dyDescent="0.25">
      <c r="A533" s="211"/>
      <c r="B533" s="220"/>
      <c r="C533" s="73" t="s">
        <v>766</v>
      </c>
      <c r="D533" s="75" t="s">
        <v>767</v>
      </c>
      <c r="E533" s="214"/>
      <c r="F533" s="216">
        <f>ПОЛИКЛИНИКА!E931</f>
        <v>2500</v>
      </c>
      <c r="G533" s="1">
        <v>10</v>
      </c>
      <c r="H533" s="118">
        <f t="shared" si="7"/>
        <v>25000</v>
      </c>
    </row>
    <row r="534" spans="1:8" ht="15" x14ac:dyDescent="0.25">
      <c r="A534" s="211"/>
      <c r="B534" s="220"/>
      <c r="C534" s="73" t="s">
        <v>765</v>
      </c>
      <c r="D534" s="75" t="s">
        <v>431</v>
      </c>
      <c r="E534" s="214"/>
      <c r="F534" s="216"/>
      <c r="H534" s="118">
        <f t="shared" si="7"/>
        <v>0</v>
      </c>
    </row>
    <row r="535" spans="1:8" ht="15" x14ac:dyDescent="0.25">
      <c r="A535" s="211"/>
      <c r="B535" s="220"/>
      <c r="C535" s="73" t="s">
        <v>3262</v>
      </c>
      <c r="D535" s="75" t="s">
        <v>3263</v>
      </c>
      <c r="E535" s="214"/>
      <c r="F535" s="118">
        <f>E338</f>
        <v>500</v>
      </c>
      <c r="G535" s="1">
        <v>13</v>
      </c>
      <c r="H535" s="118">
        <f t="shared" si="7"/>
        <v>6500</v>
      </c>
    </row>
    <row r="536" spans="1:8" ht="30" x14ac:dyDescent="0.25">
      <c r="A536" s="212"/>
      <c r="B536" s="220"/>
      <c r="C536" s="73" t="s">
        <v>3284</v>
      </c>
      <c r="D536" s="76" t="s">
        <v>3376</v>
      </c>
      <c r="E536" s="215"/>
      <c r="F536" s="118">
        <f>E345</f>
        <v>600</v>
      </c>
      <c r="G536" s="1">
        <v>10</v>
      </c>
      <c r="H536" s="118">
        <f t="shared" si="7"/>
        <v>6000</v>
      </c>
    </row>
    <row r="537" spans="1:8" ht="14.25" customHeight="1" x14ac:dyDescent="0.25">
      <c r="A537" s="210" t="s">
        <v>2444</v>
      </c>
      <c r="B537" s="220" t="s">
        <v>3379</v>
      </c>
      <c r="C537" s="73" t="s">
        <v>507</v>
      </c>
      <c r="D537" s="75" t="s">
        <v>885</v>
      </c>
      <c r="E537" s="213">
        <v>126700</v>
      </c>
      <c r="F537" s="118">
        <f>ПОЛИКЛИНИКА!E27</f>
        <v>2700</v>
      </c>
      <c r="G537" s="1">
        <v>1</v>
      </c>
      <c r="H537" s="118">
        <f t="shared" si="7"/>
        <v>2700</v>
      </c>
    </row>
    <row r="538" spans="1:8" ht="30" x14ac:dyDescent="0.25">
      <c r="A538" s="211"/>
      <c r="B538" s="220"/>
      <c r="C538" s="73" t="s">
        <v>3369</v>
      </c>
      <c r="D538" s="76" t="s">
        <v>3370</v>
      </c>
      <c r="E538" s="214"/>
      <c r="F538" s="118">
        <f>ПОЛИКЛИНИКА!E27</f>
        <v>2700</v>
      </c>
      <c r="G538" s="1">
        <v>1</v>
      </c>
      <c r="H538" s="118">
        <f t="shared" si="7"/>
        <v>2700</v>
      </c>
    </row>
    <row r="539" spans="1:8" ht="15" x14ac:dyDescent="0.25">
      <c r="A539" s="211"/>
      <c r="B539" s="220"/>
      <c r="C539" s="73" t="s">
        <v>3070</v>
      </c>
      <c r="D539" s="75" t="s">
        <v>3224</v>
      </c>
      <c r="E539" s="214"/>
      <c r="F539" s="118">
        <f>ПОЛИКЛИНИКА!E21</f>
        <v>5500</v>
      </c>
      <c r="G539" s="1">
        <v>1</v>
      </c>
      <c r="H539" s="118">
        <f t="shared" si="7"/>
        <v>5500</v>
      </c>
    </row>
    <row r="540" spans="1:8" ht="15" x14ac:dyDescent="0.25">
      <c r="A540" s="211"/>
      <c r="B540" s="220"/>
      <c r="C540" s="73" t="s">
        <v>857</v>
      </c>
      <c r="D540" s="75" t="s">
        <v>362</v>
      </c>
      <c r="E540" s="214"/>
      <c r="F540" s="118">
        <f>ПОЛИКЛИНИКА!E27</f>
        <v>2700</v>
      </c>
      <c r="G540" s="1">
        <v>0.5</v>
      </c>
      <c r="H540" s="118">
        <f t="shared" ref="H540:H603" si="8">F540*G540</f>
        <v>1350</v>
      </c>
    </row>
    <row r="541" spans="1:8" ht="15" x14ac:dyDescent="0.25">
      <c r="A541" s="211"/>
      <c r="B541" s="220"/>
      <c r="C541" s="73" t="s">
        <v>855</v>
      </c>
      <c r="D541" s="75" t="s">
        <v>528</v>
      </c>
      <c r="E541" s="214"/>
      <c r="F541" s="118">
        <f>ПОЛИКЛИНИКА!E27</f>
        <v>2700</v>
      </c>
      <c r="G541" s="1">
        <v>0.5</v>
      </c>
      <c r="H541" s="118">
        <f t="shared" si="8"/>
        <v>1350</v>
      </c>
    </row>
    <row r="542" spans="1:8" ht="15" x14ac:dyDescent="0.25">
      <c r="A542" s="211"/>
      <c r="B542" s="220"/>
      <c r="C542" s="73" t="s">
        <v>508</v>
      </c>
      <c r="D542" s="75" t="s">
        <v>886</v>
      </c>
      <c r="E542" s="214"/>
      <c r="F542" s="118">
        <f>ПОЛИКЛИНИКА!E40</f>
        <v>1600</v>
      </c>
      <c r="G542" s="1">
        <v>7</v>
      </c>
      <c r="H542" s="118">
        <f t="shared" si="8"/>
        <v>11200</v>
      </c>
    </row>
    <row r="543" spans="1:8" ht="15" x14ac:dyDescent="0.25">
      <c r="A543" s="211"/>
      <c r="B543" s="220"/>
      <c r="C543" s="73" t="s">
        <v>3042</v>
      </c>
      <c r="D543" s="75" t="s">
        <v>3043</v>
      </c>
      <c r="E543" s="214"/>
      <c r="F543" s="118">
        <f>ПОЛИКЛИНИКА!E40</f>
        <v>1600</v>
      </c>
      <c r="G543" s="1">
        <v>7</v>
      </c>
      <c r="H543" s="118">
        <f t="shared" si="8"/>
        <v>11200</v>
      </c>
    </row>
    <row r="544" spans="1:8" ht="30" x14ac:dyDescent="0.25">
      <c r="A544" s="211"/>
      <c r="B544" s="220"/>
      <c r="C544" s="74" t="s">
        <v>3371</v>
      </c>
      <c r="D544" s="76" t="s">
        <v>3372</v>
      </c>
      <c r="E544" s="214"/>
      <c r="F544" s="118">
        <f>ПОЛИКЛИНИКА!E40</f>
        <v>1600</v>
      </c>
      <c r="G544" s="1">
        <v>2</v>
      </c>
      <c r="H544" s="118">
        <f t="shared" si="8"/>
        <v>3200</v>
      </c>
    </row>
    <row r="545" spans="1:8" ht="30" x14ac:dyDescent="0.25">
      <c r="A545" s="211"/>
      <c r="B545" s="220"/>
      <c r="C545" s="74" t="s">
        <v>3074</v>
      </c>
      <c r="D545" s="76" t="s">
        <v>3229</v>
      </c>
      <c r="E545" s="214"/>
      <c r="F545" s="118">
        <f>ПОЛИКЛИНИКА!E39</f>
        <v>3300</v>
      </c>
      <c r="G545" s="1">
        <v>1</v>
      </c>
      <c r="H545" s="118">
        <f t="shared" si="8"/>
        <v>3300</v>
      </c>
    </row>
    <row r="546" spans="1:8" ht="15" x14ac:dyDescent="0.25">
      <c r="A546" s="211"/>
      <c r="B546" s="220"/>
      <c r="C546" s="73" t="s">
        <v>922</v>
      </c>
      <c r="D546" s="76" t="s">
        <v>923</v>
      </c>
      <c r="E546" s="214"/>
      <c r="F546" s="118">
        <f>E323</f>
        <v>3000</v>
      </c>
      <c r="G546" s="1">
        <v>1</v>
      </c>
      <c r="H546" s="118">
        <f t="shared" si="8"/>
        <v>3000</v>
      </c>
    </row>
    <row r="547" spans="1:8" ht="15" x14ac:dyDescent="0.25">
      <c r="A547" s="211"/>
      <c r="B547" s="220"/>
      <c r="C547" s="73" t="s">
        <v>924</v>
      </c>
      <c r="D547" s="75" t="s">
        <v>925</v>
      </c>
      <c r="E547" s="214"/>
      <c r="F547" s="118">
        <f>E324</f>
        <v>2000</v>
      </c>
      <c r="G547" s="1">
        <v>6</v>
      </c>
      <c r="H547" s="118">
        <f t="shared" si="8"/>
        <v>12000</v>
      </c>
    </row>
    <row r="548" spans="1:8" ht="15" x14ac:dyDescent="0.25">
      <c r="A548" s="211"/>
      <c r="B548" s="220"/>
      <c r="C548" s="73" t="s">
        <v>401</v>
      </c>
      <c r="D548" s="75" t="s">
        <v>291</v>
      </c>
      <c r="E548" s="214"/>
      <c r="F548" s="118">
        <f>ПОЛИКЛИНИКА!E428</f>
        <v>400</v>
      </c>
      <c r="G548" s="1">
        <v>1</v>
      </c>
      <c r="H548" s="118">
        <f t="shared" si="8"/>
        <v>400</v>
      </c>
    </row>
    <row r="549" spans="1:8" ht="15" x14ac:dyDescent="0.25">
      <c r="A549" s="211"/>
      <c r="B549" s="220"/>
      <c r="C549" s="73" t="s">
        <v>402</v>
      </c>
      <c r="D549" s="75" t="s">
        <v>289</v>
      </c>
      <c r="E549" s="214"/>
      <c r="F549" s="118">
        <f>ПОЛИКЛИНИКА!E343</f>
        <v>400</v>
      </c>
      <c r="G549" s="1">
        <v>1</v>
      </c>
      <c r="H549" s="118">
        <f t="shared" si="8"/>
        <v>400</v>
      </c>
    </row>
    <row r="550" spans="1:8" ht="15" x14ac:dyDescent="0.25">
      <c r="A550" s="211"/>
      <c r="B550" s="220"/>
      <c r="C550" s="73" t="s">
        <v>662</v>
      </c>
      <c r="D550" s="75" t="s">
        <v>663</v>
      </c>
      <c r="E550" s="214"/>
      <c r="F550" s="118">
        <f>ПОЛИКЛИНИКА!E350</f>
        <v>350</v>
      </c>
      <c r="G550" s="1">
        <v>1</v>
      </c>
      <c r="H550" s="118">
        <f t="shared" si="8"/>
        <v>350</v>
      </c>
    </row>
    <row r="551" spans="1:8" ht="15" x14ac:dyDescent="0.25">
      <c r="A551" s="211"/>
      <c r="B551" s="220"/>
      <c r="C551" s="73" t="s">
        <v>403</v>
      </c>
      <c r="D551" s="75" t="s">
        <v>290</v>
      </c>
      <c r="E551" s="214"/>
      <c r="F551" s="118">
        <f>ПОЛИКЛИНИКА!E427</f>
        <v>2700</v>
      </c>
      <c r="G551" s="1">
        <v>1</v>
      </c>
      <c r="H551" s="118">
        <f t="shared" si="8"/>
        <v>2700</v>
      </c>
    </row>
    <row r="552" spans="1:8" ht="15" x14ac:dyDescent="0.25">
      <c r="A552" s="211"/>
      <c r="B552" s="220"/>
      <c r="C552" s="73" t="s">
        <v>658</v>
      </c>
      <c r="D552" s="75" t="s">
        <v>421</v>
      </c>
      <c r="E552" s="214"/>
      <c r="F552" s="118">
        <f>ПОЛИКЛИНИКА!E371</f>
        <v>1000</v>
      </c>
      <c r="G552" s="1">
        <v>1</v>
      </c>
      <c r="H552" s="118">
        <f t="shared" si="8"/>
        <v>1000</v>
      </c>
    </row>
    <row r="553" spans="1:8" ht="15" x14ac:dyDescent="0.25">
      <c r="A553" s="211"/>
      <c r="B553" s="220"/>
      <c r="C553" s="73" t="s">
        <v>399</v>
      </c>
      <c r="D553" s="75" t="s">
        <v>293</v>
      </c>
      <c r="E553" s="214"/>
      <c r="F553" s="118">
        <f>ПОЛИКЛИНИКА!E52</f>
        <v>1600</v>
      </c>
      <c r="G553" s="1">
        <v>2</v>
      </c>
      <c r="H553" s="118">
        <f t="shared" si="8"/>
        <v>3200</v>
      </c>
    </row>
    <row r="554" spans="1:8" ht="15" x14ac:dyDescent="0.25">
      <c r="A554" s="211"/>
      <c r="B554" s="220"/>
      <c r="C554" s="73" t="s">
        <v>644</v>
      </c>
      <c r="D554" s="75" t="s">
        <v>411</v>
      </c>
      <c r="E554" s="214"/>
      <c r="F554" s="118">
        <f>ПОЛИКЛИНИКА!E69</f>
        <v>4700</v>
      </c>
      <c r="G554" s="1">
        <v>1</v>
      </c>
      <c r="H554" s="118">
        <f t="shared" si="8"/>
        <v>4700</v>
      </c>
    </row>
    <row r="555" spans="1:8" ht="15" x14ac:dyDescent="0.25">
      <c r="A555" s="211"/>
      <c r="B555" s="220"/>
      <c r="C555" s="73" t="s">
        <v>840</v>
      </c>
      <c r="D555" s="75" t="s">
        <v>841</v>
      </c>
      <c r="E555" s="214"/>
      <c r="F555" s="216">
        <f>ПОЛИКЛИНИКА!E1009</f>
        <v>8000</v>
      </c>
      <c r="G555" s="1">
        <v>2</v>
      </c>
      <c r="H555" s="118">
        <f t="shared" si="8"/>
        <v>16000</v>
      </c>
    </row>
    <row r="556" spans="1:8" ht="15" x14ac:dyDescent="0.25">
      <c r="A556" s="211"/>
      <c r="B556" s="220"/>
      <c r="C556" s="73" t="s">
        <v>1745</v>
      </c>
      <c r="D556" s="75" t="s">
        <v>1746</v>
      </c>
      <c r="E556" s="214"/>
      <c r="F556" s="216"/>
      <c r="H556" s="118">
        <f t="shared" si="8"/>
        <v>0</v>
      </c>
    </row>
    <row r="557" spans="1:8" ht="15" x14ac:dyDescent="0.25">
      <c r="A557" s="211"/>
      <c r="B557" s="220"/>
      <c r="C557" s="73" t="s">
        <v>1747</v>
      </c>
      <c r="D557" s="75" t="s">
        <v>1748</v>
      </c>
      <c r="E557" s="214"/>
      <c r="F557" s="216"/>
      <c r="H557" s="118">
        <f t="shared" si="8"/>
        <v>0</v>
      </c>
    </row>
    <row r="558" spans="1:8" ht="15" x14ac:dyDescent="0.25">
      <c r="A558" s="211"/>
      <c r="B558" s="220"/>
      <c r="C558" s="73" t="s">
        <v>605</v>
      </c>
      <c r="D558" s="75" t="s">
        <v>606</v>
      </c>
      <c r="E558" s="214"/>
      <c r="F558" s="118">
        <f>ПОЛИКЛИНИКА!E54</f>
        <v>4500</v>
      </c>
      <c r="G558" s="1">
        <v>1</v>
      </c>
      <c r="H558" s="118">
        <f t="shared" si="8"/>
        <v>4500</v>
      </c>
    </row>
    <row r="559" spans="1:8" ht="15" x14ac:dyDescent="0.25">
      <c r="A559" s="211"/>
      <c r="B559" s="220"/>
      <c r="C559" s="73" t="s">
        <v>648</v>
      </c>
      <c r="D559" s="75" t="s">
        <v>404</v>
      </c>
      <c r="E559" s="214"/>
      <c r="F559" s="118">
        <f>ПОЛИКЛИНИКА!E64</f>
        <v>3500</v>
      </c>
      <c r="G559" s="1">
        <v>1</v>
      </c>
      <c r="H559" s="118">
        <f t="shared" si="8"/>
        <v>3500</v>
      </c>
    </row>
    <row r="560" spans="1:8" ht="15" x14ac:dyDescent="0.25">
      <c r="A560" s="211"/>
      <c r="B560" s="220"/>
      <c r="C560" s="73" t="s">
        <v>948</v>
      </c>
      <c r="D560" s="75" t="s">
        <v>949</v>
      </c>
      <c r="E560" s="214"/>
      <c r="F560" s="118">
        <f>E375</f>
        <v>1200</v>
      </c>
      <c r="G560" s="1">
        <v>4</v>
      </c>
      <c r="H560" s="118">
        <f t="shared" si="8"/>
        <v>4800</v>
      </c>
    </row>
    <row r="561" spans="1:8" ht="30" x14ac:dyDescent="0.25">
      <c r="A561" s="211"/>
      <c r="B561" s="220"/>
      <c r="C561" s="73" t="s">
        <v>3328</v>
      </c>
      <c r="D561" s="123" t="s">
        <v>2326</v>
      </c>
      <c r="E561" s="214"/>
      <c r="F561" s="118">
        <f>E368</f>
        <v>1000</v>
      </c>
      <c r="G561" s="1">
        <v>5</v>
      </c>
      <c r="H561" s="118">
        <f t="shared" si="8"/>
        <v>5000</v>
      </c>
    </row>
    <row r="562" spans="1:8" ht="15" x14ac:dyDescent="0.25">
      <c r="A562" s="211"/>
      <c r="B562" s="220"/>
      <c r="C562" s="73" t="s">
        <v>932</v>
      </c>
      <c r="D562" s="75" t="s">
        <v>933</v>
      </c>
      <c r="E562" s="214"/>
      <c r="F562" s="118">
        <f>E337</f>
        <v>450</v>
      </c>
      <c r="G562" s="1">
        <v>7</v>
      </c>
      <c r="H562" s="118">
        <f t="shared" si="8"/>
        <v>3150</v>
      </c>
    </row>
    <row r="563" spans="1:8" ht="15" x14ac:dyDescent="0.25">
      <c r="A563" s="211"/>
      <c r="B563" s="220"/>
      <c r="C563" s="73" t="s">
        <v>3262</v>
      </c>
      <c r="D563" s="75" t="s">
        <v>3263</v>
      </c>
      <c r="E563" s="214"/>
      <c r="F563" s="118">
        <f>E338</f>
        <v>500</v>
      </c>
      <c r="G563" s="1">
        <v>7</v>
      </c>
      <c r="H563" s="118">
        <f t="shared" si="8"/>
        <v>3500</v>
      </c>
    </row>
    <row r="564" spans="1:8" ht="15" x14ac:dyDescent="0.25">
      <c r="A564" s="211"/>
      <c r="B564" s="220"/>
      <c r="C564" s="73" t="s">
        <v>3244</v>
      </c>
      <c r="D564" s="75" t="s">
        <v>3245</v>
      </c>
      <c r="E564" s="214"/>
      <c r="F564" s="118">
        <f>E328</f>
        <v>600</v>
      </c>
      <c r="G564" s="1">
        <v>10</v>
      </c>
      <c r="H564" s="118">
        <f t="shared" si="8"/>
        <v>6000</v>
      </c>
    </row>
    <row r="565" spans="1:8" ht="15" x14ac:dyDescent="0.25">
      <c r="A565" s="211"/>
      <c r="B565" s="220"/>
      <c r="C565" s="73" t="s">
        <v>3325</v>
      </c>
      <c r="D565" s="75" t="s">
        <v>3326</v>
      </c>
      <c r="E565" s="214"/>
      <c r="F565" s="118">
        <f>E366</f>
        <v>1600</v>
      </c>
      <c r="G565" s="1">
        <v>5</v>
      </c>
      <c r="H565" s="118">
        <f t="shared" si="8"/>
        <v>8000</v>
      </c>
    </row>
    <row r="566" spans="1:8" ht="15" x14ac:dyDescent="0.2">
      <c r="A566" s="212"/>
      <c r="B566" s="220"/>
      <c r="C566" s="78" t="s">
        <v>954</v>
      </c>
      <c r="D566" s="78" t="s">
        <v>955</v>
      </c>
      <c r="E566" s="215"/>
      <c r="F566" s="118">
        <f>E364</f>
        <v>200</v>
      </c>
      <c r="G566" s="1">
        <v>10</v>
      </c>
      <c r="H566" s="118">
        <f t="shared" si="8"/>
        <v>2000</v>
      </c>
    </row>
    <row r="567" spans="1:8" ht="15" customHeight="1" x14ac:dyDescent="0.25">
      <c r="A567" s="210" t="s">
        <v>2445</v>
      </c>
      <c r="B567" s="220" t="s">
        <v>3380</v>
      </c>
      <c r="C567" s="73" t="s">
        <v>507</v>
      </c>
      <c r="D567" s="75" t="s">
        <v>885</v>
      </c>
      <c r="E567" s="213">
        <v>126500</v>
      </c>
      <c r="F567" s="118">
        <f>ПОЛИКЛИНИКА!E27</f>
        <v>2700</v>
      </c>
      <c r="G567" s="1">
        <v>1</v>
      </c>
      <c r="H567" s="118">
        <f t="shared" si="8"/>
        <v>2700</v>
      </c>
    </row>
    <row r="568" spans="1:8" ht="30" x14ac:dyDescent="0.25">
      <c r="A568" s="211"/>
      <c r="B568" s="220"/>
      <c r="C568" s="73" t="s">
        <v>3369</v>
      </c>
      <c r="D568" s="76" t="s">
        <v>3370</v>
      </c>
      <c r="E568" s="214"/>
      <c r="F568" s="118">
        <f>ПОЛИКЛИНИКА!E27</f>
        <v>2700</v>
      </c>
      <c r="G568" s="1">
        <v>1</v>
      </c>
      <c r="H568" s="118">
        <f t="shared" si="8"/>
        <v>2700</v>
      </c>
    </row>
    <row r="569" spans="1:8" ht="15" x14ac:dyDescent="0.25">
      <c r="A569" s="211"/>
      <c r="B569" s="220"/>
      <c r="C569" s="73" t="s">
        <v>3070</v>
      </c>
      <c r="D569" s="76" t="s">
        <v>3224</v>
      </c>
      <c r="E569" s="214"/>
      <c r="F569" s="118">
        <f>ПОЛИКЛИНИКА!E21</f>
        <v>5500</v>
      </c>
      <c r="G569" s="1">
        <v>1</v>
      </c>
      <c r="H569" s="118">
        <f t="shared" si="8"/>
        <v>5500</v>
      </c>
    </row>
    <row r="570" spans="1:8" ht="15" x14ac:dyDescent="0.25">
      <c r="A570" s="211"/>
      <c r="B570" s="220"/>
      <c r="C570" s="73" t="s">
        <v>857</v>
      </c>
      <c r="D570" s="75" t="s">
        <v>362</v>
      </c>
      <c r="E570" s="214"/>
      <c r="F570" s="118">
        <f>ПОЛИКЛИНИКА!E27</f>
        <v>2700</v>
      </c>
      <c r="G570" s="1">
        <v>0.5</v>
      </c>
      <c r="H570" s="118">
        <f t="shared" si="8"/>
        <v>1350</v>
      </c>
    </row>
    <row r="571" spans="1:8" ht="15" x14ac:dyDescent="0.25">
      <c r="A571" s="211"/>
      <c r="B571" s="220"/>
      <c r="C571" s="73" t="s">
        <v>855</v>
      </c>
      <c r="D571" s="75" t="s">
        <v>528</v>
      </c>
      <c r="E571" s="214"/>
      <c r="F571" s="118">
        <f>ПОЛИКЛИНИКА!E27</f>
        <v>2700</v>
      </c>
      <c r="G571" s="1">
        <v>0.5</v>
      </c>
      <c r="H571" s="118">
        <f t="shared" si="8"/>
        <v>1350</v>
      </c>
    </row>
    <row r="572" spans="1:8" ht="15" x14ac:dyDescent="0.25">
      <c r="A572" s="211"/>
      <c r="B572" s="220"/>
      <c r="C572" s="73" t="s">
        <v>508</v>
      </c>
      <c r="D572" s="75" t="s">
        <v>886</v>
      </c>
      <c r="E572" s="214"/>
      <c r="F572" s="118">
        <f>ПОЛИКЛИНИКА!E40</f>
        <v>1600</v>
      </c>
      <c r="G572" s="1">
        <v>6</v>
      </c>
      <c r="H572" s="118">
        <f t="shared" si="8"/>
        <v>9600</v>
      </c>
    </row>
    <row r="573" spans="1:8" ht="15" x14ac:dyDescent="0.25">
      <c r="A573" s="211"/>
      <c r="B573" s="220"/>
      <c r="C573" s="73" t="s">
        <v>3042</v>
      </c>
      <c r="D573" s="75" t="s">
        <v>3043</v>
      </c>
      <c r="E573" s="214"/>
      <c r="F573" s="118">
        <f>ПОЛИКЛИНИКА!E40</f>
        <v>1600</v>
      </c>
      <c r="G573" s="1">
        <v>6</v>
      </c>
      <c r="H573" s="118">
        <f t="shared" si="8"/>
        <v>9600</v>
      </c>
    </row>
    <row r="574" spans="1:8" ht="30" x14ac:dyDescent="0.25">
      <c r="A574" s="211"/>
      <c r="B574" s="220"/>
      <c r="C574" s="74" t="s">
        <v>3238</v>
      </c>
      <c r="D574" s="76" t="s">
        <v>3239</v>
      </c>
      <c r="E574" s="214"/>
      <c r="F574" s="118">
        <f>ПОЛИКЛИНИКА!E40</f>
        <v>1600</v>
      </c>
      <c r="G574" s="1">
        <v>2</v>
      </c>
      <c r="H574" s="118">
        <f t="shared" si="8"/>
        <v>3200</v>
      </c>
    </row>
    <row r="575" spans="1:8" ht="30" x14ac:dyDescent="0.25">
      <c r="A575" s="211"/>
      <c r="B575" s="220"/>
      <c r="C575" s="74" t="s">
        <v>3074</v>
      </c>
      <c r="D575" s="76" t="s">
        <v>3229</v>
      </c>
      <c r="E575" s="214"/>
      <c r="F575" s="118">
        <f>ПОЛИКЛИНИКА!E39</f>
        <v>3300</v>
      </c>
      <c r="G575" s="1">
        <v>2</v>
      </c>
      <c r="H575" s="118">
        <f t="shared" si="8"/>
        <v>6600</v>
      </c>
    </row>
    <row r="576" spans="1:8" ht="15" x14ac:dyDescent="0.25">
      <c r="A576" s="211"/>
      <c r="B576" s="220"/>
      <c r="C576" s="73" t="s">
        <v>922</v>
      </c>
      <c r="D576" s="76" t="s">
        <v>923</v>
      </c>
      <c r="E576" s="214"/>
      <c r="F576" s="118">
        <f>E323</f>
        <v>3000</v>
      </c>
      <c r="G576" s="1">
        <v>1</v>
      </c>
      <c r="H576" s="118">
        <f t="shared" si="8"/>
        <v>3000</v>
      </c>
    </row>
    <row r="577" spans="1:8" ht="15" x14ac:dyDescent="0.25">
      <c r="A577" s="211"/>
      <c r="B577" s="220"/>
      <c r="C577" s="73" t="s">
        <v>924</v>
      </c>
      <c r="D577" s="75" t="s">
        <v>925</v>
      </c>
      <c r="E577" s="214"/>
      <c r="F577" s="118">
        <f>E324</f>
        <v>2000</v>
      </c>
      <c r="G577" s="1">
        <v>6</v>
      </c>
      <c r="H577" s="118">
        <f t="shared" si="8"/>
        <v>12000</v>
      </c>
    </row>
    <row r="578" spans="1:8" ht="15" x14ac:dyDescent="0.25">
      <c r="A578" s="211"/>
      <c r="B578" s="220"/>
      <c r="C578" s="73" t="s">
        <v>2337</v>
      </c>
      <c r="D578" s="75" t="s">
        <v>2338</v>
      </c>
      <c r="E578" s="214"/>
      <c r="F578" s="118">
        <f>E326</f>
        <v>2000</v>
      </c>
      <c r="G578" s="1">
        <v>6</v>
      </c>
      <c r="H578" s="118">
        <f t="shared" si="8"/>
        <v>12000</v>
      </c>
    </row>
    <row r="579" spans="1:8" ht="15" x14ac:dyDescent="0.25">
      <c r="A579" s="211"/>
      <c r="B579" s="220"/>
      <c r="C579" s="73" t="s">
        <v>401</v>
      </c>
      <c r="D579" s="75" t="s">
        <v>291</v>
      </c>
      <c r="E579" s="214"/>
      <c r="F579" s="118">
        <f>ПОЛИКЛИНИКА!E428</f>
        <v>400</v>
      </c>
      <c r="G579" s="1">
        <v>1</v>
      </c>
      <c r="H579" s="118">
        <f t="shared" si="8"/>
        <v>400</v>
      </c>
    </row>
    <row r="580" spans="1:8" ht="15" x14ac:dyDescent="0.25">
      <c r="A580" s="211"/>
      <c r="B580" s="220"/>
      <c r="C580" s="73" t="s">
        <v>402</v>
      </c>
      <c r="D580" s="75" t="s">
        <v>289</v>
      </c>
      <c r="E580" s="214"/>
      <c r="F580" s="118">
        <f>ПОЛИКЛИНИКА!E343</f>
        <v>400</v>
      </c>
      <c r="G580" s="1">
        <v>1</v>
      </c>
      <c r="H580" s="118">
        <f t="shared" si="8"/>
        <v>400</v>
      </c>
    </row>
    <row r="581" spans="1:8" ht="15" x14ac:dyDescent="0.25">
      <c r="A581" s="211"/>
      <c r="B581" s="220"/>
      <c r="C581" s="73" t="s">
        <v>662</v>
      </c>
      <c r="D581" s="75" t="s">
        <v>663</v>
      </c>
      <c r="E581" s="214"/>
      <c r="F581" s="118">
        <f>ПОЛИКЛИНИКА!E350</f>
        <v>350</v>
      </c>
      <c r="G581" s="1">
        <v>1</v>
      </c>
      <c r="H581" s="118">
        <f t="shared" si="8"/>
        <v>350</v>
      </c>
    </row>
    <row r="582" spans="1:8" ht="15" x14ac:dyDescent="0.25">
      <c r="A582" s="211"/>
      <c r="B582" s="220"/>
      <c r="C582" s="73" t="s">
        <v>403</v>
      </c>
      <c r="D582" s="75" t="s">
        <v>290</v>
      </c>
      <c r="E582" s="214"/>
      <c r="F582" s="118">
        <f>ПОЛИКЛИНИКА!E427</f>
        <v>2700</v>
      </c>
      <c r="G582" s="1">
        <v>1</v>
      </c>
      <c r="H582" s="118">
        <f t="shared" si="8"/>
        <v>2700</v>
      </c>
    </row>
    <row r="583" spans="1:8" ht="15" x14ac:dyDescent="0.25">
      <c r="A583" s="211"/>
      <c r="B583" s="220"/>
      <c r="C583" s="73" t="s">
        <v>658</v>
      </c>
      <c r="D583" s="75" t="s">
        <v>421</v>
      </c>
      <c r="E583" s="214"/>
      <c r="F583" s="118">
        <f>ПОЛИКЛИНИКА!E371</f>
        <v>1000</v>
      </c>
      <c r="G583" s="1">
        <v>1</v>
      </c>
      <c r="H583" s="118">
        <f t="shared" si="8"/>
        <v>1000</v>
      </c>
    </row>
    <row r="584" spans="1:8" ht="15" x14ac:dyDescent="0.25">
      <c r="A584" s="211"/>
      <c r="B584" s="220"/>
      <c r="C584" s="73" t="s">
        <v>399</v>
      </c>
      <c r="D584" s="75" t="s">
        <v>293</v>
      </c>
      <c r="E584" s="214"/>
      <c r="F584" s="118">
        <f>ПОЛИКЛИНИКА!E52</f>
        <v>1600</v>
      </c>
      <c r="G584" s="1">
        <v>2</v>
      </c>
      <c r="H584" s="118">
        <f t="shared" si="8"/>
        <v>3200</v>
      </c>
    </row>
    <row r="585" spans="1:8" ht="15" x14ac:dyDescent="0.25">
      <c r="A585" s="211"/>
      <c r="B585" s="220"/>
      <c r="C585" s="73" t="s">
        <v>644</v>
      </c>
      <c r="D585" s="75" t="s">
        <v>411</v>
      </c>
      <c r="E585" s="214"/>
      <c r="F585" s="118">
        <f>ПОЛИКЛИНИКА!E69</f>
        <v>4700</v>
      </c>
      <c r="G585" s="1">
        <v>1</v>
      </c>
      <c r="H585" s="118">
        <f t="shared" si="8"/>
        <v>4700</v>
      </c>
    </row>
    <row r="586" spans="1:8" ht="15" x14ac:dyDescent="0.25">
      <c r="A586" s="211"/>
      <c r="B586" s="220"/>
      <c r="C586" s="73" t="s">
        <v>605</v>
      </c>
      <c r="D586" s="75" t="s">
        <v>606</v>
      </c>
      <c r="E586" s="214"/>
      <c r="F586" s="118">
        <f>ПОЛИКЛИНИКА!E54</f>
        <v>4500</v>
      </c>
      <c r="G586" s="1">
        <v>1</v>
      </c>
      <c r="H586" s="118">
        <f t="shared" si="8"/>
        <v>4500</v>
      </c>
    </row>
    <row r="587" spans="1:8" ht="15" x14ac:dyDescent="0.2">
      <c r="A587" s="211"/>
      <c r="B587" s="220"/>
      <c r="C587" s="7" t="s">
        <v>778</v>
      </c>
      <c r="D587" s="7" t="s">
        <v>459</v>
      </c>
      <c r="E587" s="214"/>
      <c r="F587" s="118">
        <f>ПОЛИКЛИНИКА!E934</f>
        <v>1000</v>
      </c>
      <c r="G587" s="1">
        <v>10</v>
      </c>
      <c r="H587" s="118">
        <f t="shared" si="8"/>
        <v>10000</v>
      </c>
    </row>
    <row r="588" spans="1:8" ht="15" x14ac:dyDescent="0.25">
      <c r="A588" s="211"/>
      <c r="B588" s="220"/>
      <c r="C588" s="73" t="s">
        <v>932</v>
      </c>
      <c r="D588" s="75" t="s">
        <v>933</v>
      </c>
      <c r="E588" s="214"/>
      <c r="F588" s="118">
        <f>E337</f>
        <v>450</v>
      </c>
      <c r="G588" s="1">
        <v>7</v>
      </c>
      <c r="H588" s="118">
        <f t="shared" si="8"/>
        <v>3150</v>
      </c>
    </row>
    <row r="589" spans="1:8" ht="15" x14ac:dyDescent="0.25">
      <c r="A589" s="211"/>
      <c r="B589" s="220"/>
      <c r="C589" s="73" t="s">
        <v>3262</v>
      </c>
      <c r="D589" s="75" t="s">
        <v>3263</v>
      </c>
      <c r="E589" s="214"/>
      <c r="F589" s="118">
        <f>E338</f>
        <v>500</v>
      </c>
      <c r="G589" s="1">
        <v>7</v>
      </c>
      <c r="H589" s="118">
        <f t="shared" si="8"/>
        <v>3500</v>
      </c>
    </row>
    <row r="590" spans="1:8" ht="30" x14ac:dyDescent="0.25">
      <c r="A590" s="211"/>
      <c r="B590" s="220"/>
      <c r="C590" s="73" t="s">
        <v>3381</v>
      </c>
      <c r="D590" s="76" t="s">
        <v>167</v>
      </c>
      <c r="E590" s="214"/>
      <c r="F590" s="118">
        <f>ПОЛИКЛИНИКА!E929</f>
        <v>3000</v>
      </c>
      <c r="G590" s="1">
        <v>7</v>
      </c>
      <c r="H590" s="118">
        <f t="shared" si="8"/>
        <v>21000</v>
      </c>
    </row>
    <row r="591" spans="1:8" ht="15" x14ac:dyDescent="0.2">
      <c r="A591" s="212"/>
      <c r="B591" s="220"/>
      <c r="C591" s="78" t="s">
        <v>954</v>
      </c>
      <c r="D591" s="78" t="s">
        <v>955</v>
      </c>
      <c r="E591" s="215"/>
      <c r="F591" s="118">
        <f>E364</f>
        <v>200</v>
      </c>
      <c r="G591" s="1">
        <v>10</v>
      </c>
      <c r="H591" s="118">
        <f t="shared" si="8"/>
        <v>2000</v>
      </c>
    </row>
    <row r="592" spans="1:8" ht="17.25" customHeight="1" x14ac:dyDescent="0.25">
      <c r="A592" s="210" t="s">
        <v>3394</v>
      </c>
      <c r="B592" s="207" t="s">
        <v>3395</v>
      </c>
      <c r="C592" s="73" t="s">
        <v>507</v>
      </c>
      <c r="D592" s="75" t="s">
        <v>885</v>
      </c>
      <c r="E592" s="213">
        <v>110000</v>
      </c>
      <c r="F592" s="118">
        <f>ПОЛИКЛИНИКА!E27</f>
        <v>2700</v>
      </c>
      <c r="G592" s="1">
        <v>1</v>
      </c>
      <c r="H592" s="118">
        <f t="shared" si="8"/>
        <v>2700</v>
      </c>
    </row>
    <row r="593" spans="1:8" ht="30" x14ac:dyDescent="0.25">
      <c r="A593" s="211"/>
      <c r="B593" s="208"/>
      <c r="C593" s="73" t="s">
        <v>3369</v>
      </c>
      <c r="D593" s="76" t="s">
        <v>3370</v>
      </c>
      <c r="E593" s="214"/>
      <c r="F593" s="118">
        <f>ПОЛИКЛИНИКА!E27</f>
        <v>2700</v>
      </c>
      <c r="G593" s="1">
        <v>1</v>
      </c>
      <c r="H593" s="118">
        <f t="shared" si="8"/>
        <v>2700</v>
      </c>
    </row>
    <row r="594" spans="1:8" ht="15" x14ac:dyDescent="0.25">
      <c r="A594" s="211"/>
      <c r="B594" s="208"/>
      <c r="C594" s="73" t="s">
        <v>3070</v>
      </c>
      <c r="D594" s="75" t="s">
        <v>3224</v>
      </c>
      <c r="E594" s="214"/>
      <c r="F594" s="118">
        <f>ПОЛИКЛИНИКА!E21</f>
        <v>5500</v>
      </c>
      <c r="G594" s="1">
        <v>1</v>
      </c>
      <c r="H594" s="118">
        <f t="shared" si="8"/>
        <v>5500</v>
      </c>
    </row>
    <row r="595" spans="1:8" ht="15" x14ac:dyDescent="0.25">
      <c r="A595" s="211"/>
      <c r="B595" s="208"/>
      <c r="C595" s="73" t="s">
        <v>857</v>
      </c>
      <c r="D595" s="75" t="s">
        <v>362</v>
      </c>
      <c r="E595" s="214"/>
      <c r="F595" s="118">
        <f>ПОЛИКЛИНИКА!E27</f>
        <v>2700</v>
      </c>
      <c r="G595" s="1">
        <v>0.5</v>
      </c>
      <c r="H595" s="118">
        <f t="shared" si="8"/>
        <v>1350</v>
      </c>
    </row>
    <row r="596" spans="1:8" ht="15" x14ac:dyDescent="0.25">
      <c r="A596" s="211"/>
      <c r="B596" s="208"/>
      <c r="C596" s="73" t="s">
        <v>855</v>
      </c>
      <c r="D596" s="75" t="s">
        <v>528</v>
      </c>
      <c r="E596" s="214"/>
      <c r="F596" s="118">
        <f>ПОЛИКЛИНИКА!E27</f>
        <v>2700</v>
      </c>
      <c r="G596" s="1">
        <v>0.5</v>
      </c>
      <c r="H596" s="118">
        <f t="shared" si="8"/>
        <v>1350</v>
      </c>
    </row>
    <row r="597" spans="1:8" ht="15" x14ac:dyDescent="0.25">
      <c r="A597" s="211"/>
      <c r="B597" s="208"/>
      <c r="C597" s="73" t="s">
        <v>508</v>
      </c>
      <c r="D597" s="75" t="s">
        <v>886</v>
      </c>
      <c r="E597" s="214"/>
      <c r="F597" s="118">
        <f>ПОЛИКЛИНИКА!E40</f>
        <v>1600</v>
      </c>
      <c r="G597" s="1">
        <v>5</v>
      </c>
      <c r="H597" s="118">
        <f t="shared" si="8"/>
        <v>8000</v>
      </c>
    </row>
    <row r="598" spans="1:8" ht="15" x14ac:dyDescent="0.25">
      <c r="A598" s="211"/>
      <c r="B598" s="208"/>
      <c r="C598" s="73" t="s">
        <v>3042</v>
      </c>
      <c r="D598" s="75" t="s">
        <v>3043</v>
      </c>
      <c r="E598" s="214"/>
      <c r="F598" s="118">
        <f>ПОЛИКЛИНИКА!E40</f>
        <v>1600</v>
      </c>
      <c r="G598" s="1">
        <v>5</v>
      </c>
      <c r="H598" s="118">
        <f t="shared" si="8"/>
        <v>8000</v>
      </c>
    </row>
    <row r="599" spans="1:8" ht="30" x14ac:dyDescent="0.25">
      <c r="A599" s="211"/>
      <c r="B599" s="208"/>
      <c r="C599" s="74" t="s">
        <v>3371</v>
      </c>
      <c r="D599" s="76" t="s">
        <v>3372</v>
      </c>
      <c r="E599" s="214"/>
      <c r="F599" s="118">
        <f>ПОЛИКЛИНИКА!E40</f>
        <v>1600</v>
      </c>
      <c r="G599" s="1">
        <v>2</v>
      </c>
      <c r="H599" s="118">
        <f t="shared" si="8"/>
        <v>3200</v>
      </c>
    </row>
    <row r="600" spans="1:8" ht="30" x14ac:dyDescent="0.25">
      <c r="A600" s="211"/>
      <c r="B600" s="208"/>
      <c r="C600" s="74" t="s">
        <v>3074</v>
      </c>
      <c r="D600" s="76" t="s">
        <v>3229</v>
      </c>
      <c r="E600" s="214"/>
      <c r="F600" s="118">
        <f>ПОЛИКЛИНИКА!E39</f>
        <v>3300</v>
      </c>
      <c r="G600" s="1">
        <v>2</v>
      </c>
      <c r="H600" s="118">
        <f t="shared" si="8"/>
        <v>6600</v>
      </c>
    </row>
    <row r="601" spans="1:8" ht="15" x14ac:dyDescent="0.25">
      <c r="A601" s="211"/>
      <c r="B601" s="208"/>
      <c r="C601" s="73" t="s">
        <v>922</v>
      </c>
      <c r="D601" s="76" t="s">
        <v>923</v>
      </c>
      <c r="E601" s="214"/>
      <c r="F601" s="118">
        <f>E323</f>
        <v>3000</v>
      </c>
      <c r="G601" s="1">
        <v>1</v>
      </c>
      <c r="H601" s="118">
        <f t="shared" si="8"/>
        <v>3000</v>
      </c>
    </row>
    <row r="602" spans="1:8" ht="15" x14ac:dyDescent="0.25">
      <c r="A602" s="211"/>
      <c r="B602" s="208"/>
      <c r="C602" s="73" t="s">
        <v>924</v>
      </c>
      <c r="D602" s="75" t="s">
        <v>925</v>
      </c>
      <c r="E602" s="214"/>
      <c r="F602" s="118">
        <f>E324</f>
        <v>2000</v>
      </c>
      <c r="G602" s="1">
        <v>6</v>
      </c>
      <c r="H602" s="118">
        <f t="shared" si="8"/>
        <v>12000</v>
      </c>
    </row>
    <row r="603" spans="1:8" ht="15" x14ac:dyDescent="0.25">
      <c r="A603" s="211"/>
      <c r="B603" s="208"/>
      <c r="C603" s="73" t="s">
        <v>401</v>
      </c>
      <c r="D603" s="75" t="s">
        <v>291</v>
      </c>
      <c r="E603" s="214"/>
      <c r="F603" s="118">
        <f>ПОЛИКЛИНИКА!E428</f>
        <v>400</v>
      </c>
      <c r="G603" s="1">
        <v>1</v>
      </c>
      <c r="H603" s="118">
        <f t="shared" si="8"/>
        <v>400</v>
      </c>
    </row>
    <row r="604" spans="1:8" ht="15" x14ac:dyDescent="0.25">
      <c r="A604" s="211"/>
      <c r="B604" s="208"/>
      <c r="C604" s="73" t="s">
        <v>402</v>
      </c>
      <c r="D604" s="75" t="s">
        <v>289</v>
      </c>
      <c r="E604" s="214"/>
      <c r="F604" s="118">
        <f>ПОЛИКЛИНИКА!E343</f>
        <v>400</v>
      </c>
      <c r="G604" s="1">
        <v>1</v>
      </c>
      <c r="H604" s="118">
        <f t="shared" ref="H604:H644" si="9">F604*G604</f>
        <v>400</v>
      </c>
    </row>
    <row r="605" spans="1:8" ht="15" x14ac:dyDescent="0.25">
      <c r="A605" s="211"/>
      <c r="B605" s="208"/>
      <c r="C605" s="73" t="s">
        <v>662</v>
      </c>
      <c r="D605" s="75" t="s">
        <v>663</v>
      </c>
      <c r="E605" s="214"/>
      <c r="F605" s="118">
        <f>ПОЛИКЛИНИКА!E350</f>
        <v>350</v>
      </c>
      <c r="G605" s="1">
        <v>1</v>
      </c>
      <c r="H605" s="118">
        <f t="shared" si="9"/>
        <v>350</v>
      </c>
    </row>
    <row r="606" spans="1:8" ht="15" x14ac:dyDescent="0.25">
      <c r="A606" s="211"/>
      <c r="B606" s="208"/>
      <c r="C606" s="73" t="s">
        <v>403</v>
      </c>
      <c r="D606" s="75" t="s">
        <v>290</v>
      </c>
      <c r="E606" s="214"/>
      <c r="F606" s="118">
        <f>ПОЛИКЛИНИКА!E427</f>
        <v>2700</v>
      </c>
      <c r="G606" s="1">
        <v>1</v>
      </c>
      <c r="H606" s="118">
        <f t="shared" si="9"/>
        <v>2700</v>
      </c>
    </row>
    <row r="607" spans="1:8" ht="15" x14ac:dyDescent="0.25">
      <c r="A607" s="211"/>
      <c r="B607" s="208"/>
      <c r="C607" s="73" t="s">
        <v>658</v>
      </c>
      <c r="D607" s="75" t="s">
        <v>421</v>
      </c>
      <c r="E607" s="214"/>
      <c r="F607" s="118">
        <f>ПОЛИКЛИНИКА!E371</f>
        <v>1000</v>
      </c>
      <c r="G607" s="1">
        <v>1</v>
      </c>
      <c r="H607" s="118">
        <f t="shared" si="9"/>
        <v>1000</v>
      </c>
    </row>
    <row r="608" spans="1:8" ht="15" x14ac:dyDescent="0.25">
      <c r="A608" s="211"/>
      <c r="B608" s="208"/>
      <c r="C608" s="73" t="s">
        <v>399</v>
      </c>
      <c r="D608" s="75" t="s">
        <v>293</v>
      </c>
      <c r="E608" s="214"/>
      <c r="F608" s="118">
        <f>ПОЛИКЛИНИКА!E52</f>
        <v>1600</v>
      </c>
      <c r="G608" s="1">
        <v>2</v>
      </c>
      <c r="H608" s="118">
        <f t="shared" si="9"/>
        <v>3200</v>
      </c>
    </row>
    <row r="609" spans="1:8" ht="15" x14ac:dyDescent="0.25">
      <c r="A609" s="211"/>
      <c r="B609" s="208"/>
      <c r="C609" s="73" t="s">
        <v>644</v>
      </c>
      <c r="D609" s="75" t="s">
        <v>411</v>
      </c>
      <c r="E609" s="214"/>
      <c r="F609" s="118">
        <f>ПОЛИКЛИНИКА!E69</f>
        <v>4700</v>
      </c>
      <c r="G609" s="1">
        <v>1</v>
      </c>
      <c r="H609" s="118">
        <f t="shared" si="9"/>
        <v>4700</v>
      </c>
    </row>
    <row r="610" spans="1:8" ht="15" x14ac:dyDescent="0.25">
      <c r="A610" s="211"/>
      <c r="B610" s="208"/>
      <c r="C610" s="73" t="s">
        <v>840</v>
      </c>
      <c r="D610" s="75" t="s">
        <v>841</v>
      </c>
      <c r="E610" s="214"/>
      <c r="F610" s="216">
        <f>ПОЛИКЛИНИКА!E1009</f>
        <v>8000</v>
      </c>
      <c r="G610" s="1">
        <v>1</v>
      </c>
      <c r="H610" s="118">
        <f t="shared" si="9"/>
        <v>8000</v>
      </c>
    </row>
    <row r="611" spans="1:8" ht="15" x14ac:dyDescent="0.25">
      <c r="A611" s="211"/>
      <c r="B611" s="208"/>
      <c r="C611" s="73" t="s">
        <v>1745</v>
      </c>
      <c r="D611" s="75" t="s">
        <v>1746</v>
      </c>
      <c r="E611" s="214"/>
      <c r="F611" s="216"/>
      <c r="H611" s="118">
        <f t="shared" si="9"/>
        <v>0</v>
      </c>
    </row>
    <row r="612" spans="1:8" ht="15" x14ac:dyDescent="0.25">
      <c r="A612" s="211"/>
      <c r="B612" s="208"/>
      <c r="C612" s="73" t="s">
        <v>1747</v>
      </c>
      <c r="D612" s="75" t="s">
        <v>1748</v>
      </c>
      <c r="E612" s="214"/>
      <c r="F612" s="216"/>
      <c r="H612" s="118">
        <f t="shared" si="9"/>
        <v>0</v>
      </c>
    </row>
    <row r="613" spans="1:8" ht="15" x14ac:dyDescent="0.25">
      <c r="A613" s="211"/>
      <c r="B613" s="208"/>
      <c r="C613" s="73" t="s">
        <v>605</v>
      </c>
      <c r="D613" s="75" t="s">
        <v>606</v>
      </c>
      <c r="E613" s="214"/>
      <c r="F613" s="118">
        <f>ПОЛИКЛИНИКА!E54</f>
        <v>4500</v>
      </c>
      <c r="G613" s="1">
        <v>1</v>
      </c>
      <c r="H613" s="118">
        <f t="shared" si="9"/>
        <v>4500</v>
      </c>
    </row>
    <row r="614" spans="1:8" ht="15" x14ac:dyDescent="0.25">
      <c r="A614" s="211"/>
      <c r="B614" s="208"/>
      <c r="C614" s="73" t="s">
        <v>648</v>
      </c>
      <c r="D614" s="75" t="s">
        <v>404</v>
      </c>
      <c r="E614" s="214"/>
      <c r="F614" s="118">
        <f>ПОЛИКЛИНИКА!E64</f>
        <v>3500</v>
      </c>
      <c r="G614" s="1">
        <v>1</v>
      </c>
      <c r="H614" s="118">
        <f t="shared" si="9"/>
        <v>3500</v>
      </c>
    </row>
    <row r="615" spans="1:8" ht="15" x14ac:dyDescent="0.25">
      <c r="A615" s="211"/>
      <c r="B615" s="208"/>
      <c r="C615" s="73" t="s">
        <v>948</v>
      </c>
      <c r="D615" s="75" t="s">
        <v>949</v>
      </c>
      <c r="E615" s="214"/>
      <c r="F615" s="118">
        <f>E375</f>
        <v>1200</v>
      </c>
      <c r="G615" s="1">
        <v>3</v>
      </c>
      <c r="H615" s="118">
        <f t="shared" si="9"/>
        <v>3600</v>
      </c>
    </row>
    <row r="616" spans="1:8" ht="30" x14ac:dyDescent="0.25">
      <c r="A616" s="211"/>
      <c r="B616" s="208"/>
      <c r="C616" s="73" t="s">
        <v>3328</v>
      </c>
      <c r="D616" s="123" t="s">
        <v>2326</v>
      </c>
      <c r="E616" s="214"/>
      <c r="F616" s="118">
        <f>E368</f>
        <v>1000</v>
      </c>
      <c r="G616" s="1">
        <v>3</v>
      </c>
      <c r="H616" s="118">
        <f t="shared" si="9"/>
        <v>3000</v>
      </c>
    </row>
    <row r="617" spans="1:8" ht="15" x14ac:dyDescent="0.25">
      <c r="A617" s="211"/>
      <c r="B617" s="208"/>
      <c r="C617" s="73" t="s">
        <v>932</v>
      </c>
      <c r="D617" s="75" t="s">
        <v>933</v>
      </c>
      <c r="E617" s="214"/>
      <c r="F617" s="118">
        <f>E337</f>
        <v>450</v>
      </c>
      <c r="G617" s="1">
        <v>7</v>
      </c>
      <c r="H617" s="118">
        <f t="shared" si="9"/>
        <v>3150</v>
      </c>
    </row>
    <row r="618" spans="1:8" ht="15" x14ac:dyDescent="0.25">
      <c r="A618" s="211"/>
      <c r="B618" s="208"/>
      <c r="C618" s="73" t="s">
        <v>3262</v>
      </c>
      <c r="D618" s="75" t="s">
        <v>3263</v>
      </c>
      <c r="E618" s="214"/>
      <c r="F618" s="118">
        <f>E338</f>
        <v>500</v>
      </c>
      <c r="G618" s="1">
        <v>7</v>
      </c>
      <c r="H618" s="118">
        <f t="shared" si="9"/>
        <v>3500</v>
      </c>
    </row>
    <row r="619" spans="1:8" ht="15" x14ac:dyDescent="0.25">
      <c r="A619" s="211"/>
      <c r="B619" s="208"/>
      <c r="C619" s="73" t="s">
        <v>3244</v>
      </c>
      <c r="D619" s="75" t="s">
        <v>3245</v>
      </c>
      <c r="E619" s="214"/>
      <c r="F619" s="118">
        <f>E328</f>
        <v>600</v>
      </c>
      <c r="G619" s="1">
        <v>6</v>
      </c>
      <c r="H619" s="118">
        <f t="shared" si="9"/>
        <v>3600</v>
      </c>
    </row>
    <row r="620" spans="1:8" ht="15" x14ac:dyDescent="0.25">
      <c r="A620" s="211"/>
      <c r="B620" s="208"/>
      <c r="C620" s="73" t="s">
        <v>3325</v>
      </c>
      <c r="D620" s="75" t="s">
        <v>3326</v>
      </c>
      <c r="E620" s="214"/>
      <c r="F620" s="118">
        <f>E366</f>
        <v>1600</v>
      </c>
      <c r="G620" s="1">
        <v>5</v>
      </c>
      <c r="H620" s="118">
        <f t="shared" si="9"/>
        <v>8000</v>
      </c>
    </row>
    <row r="621" spans="1:8" ht="15" x14ac:dyDescent="0.2">
      <c r="A621" s="212"/>
      <c r="B621" s="209"/>
      <c r="C621" s="78" t="s">
        <v>954</v>
      </c>
      <c r="D621" s="78" t="s">
        <v>955</v>
      </c>
      <c r="E621" s="215"/>
      <c r="F621" s="118">
        <f>E364</f>
        <v>200</v>
      </c>
      <c r="G621" s="1">
        <v>10</v>
      </c>
      <c r="H621" s="118">
        <f t="shared" si="9"/>
        <v>2000</v>
      </c>
    </row>
    <row r="622" spans="1:8" ht="15" x14ac:dyDescent="0.25">
      <c r="A622" s="210" t="s">
        <v>3394</v>
      </c>
      <c r="B622" s="217" t="s">
        <v>3396</v>
      </c>
      <c r="C622" s="73" t="s">
        <v>507</v>
      </c>
      <c r="D622" s="75" t="s">
        <v>885</v>
      </c>
      <c r="E622" s="213">
        <v>103050</v>
      </c>
      <c r="F622" s="118">
        <f>ПОЛИКЛИНИКА!E27</f>
        <v>2700</v>
      </c>
      <c r="G622" s="1">
        <v>1</v>
      </c>
      <c r="H622" s="118">
        <f t="shared" si="9"/>
        <v>2700</v>
      </c>
    </row>
    <row r="623" spans="1:8" ht="30" x14ac:dyDescent="0.25">
      <c r="A623" s="211"/>
      <c r="B623" s="218"/>
      <c r="C623" s="73" t="s">
        <v>3369</v>
      </c>
      <c r="D623" s="76" t="s">
        <v>3370</v>
      </c>
      <c r="E623" s="214"/>
      <c r="F623" s="118">
        <f>ПОЛИКЛИНИКА!E27</f>
        <v>2700</v>
      </c>
      <c r="G623" s="1">
        <v>1</v>
      </c>
      <c r="H623" s="118">
        <f t="shared" si="9"/>
        <v>2700</v>
      </c>
    </row>
    <row r="624" spans="1:8" ht="15" x14ac:dyDescent="0.25">
      <c r="A624" s="211"/>
      <c r="B624" s="218"/>
      <c r="C624" s="73" t="s">
        <v>857</v>
      </c>
      <c r="D624" s="75" t="s">
        <v>362</v>
      </c>
      <c r="E624" s="214"/>
      <c r="F624" s="118">
        <f>ПОЛИКЛИНИКА!E27</f>
        <v>2700</v>
      </c>
      <c r="G624" s="1">
        <v>0.5</v>
      </c>
      <c r="H624" s="118">
        <f t="shared" si="9"/>
        <v>1350</v>
      </c>
    </row>
    <row r="625" spans="1:8" ht="15" x14ac:dyDescent="0.25">
      <c r="A625" s="211"/>
      <c r="B625" s="218"/>
      <c r="C625" s="73" t="s">
        <v>855</v>
      </c>
      <c r="D625" s="75" t="s">
        <v>528</v>
      </c>
      <c r="E625" s="214"/>
      <c r="F625" s="118">
        <f>ПОЛИКЛИНИКА!E27</f>
        <v>2700</v>
      </c>
      <c r="G625" s="1">
        <v>0.5</v>
      </c>
      <c r="H625" s="118">
        <f t="shared" si="9"/>
        <v>1350</v>
      </c>
    </row>
    <row r="626" spans="1:8" ht="15" x14ac:dyDescent="0.25">
      <c r="A626" s="211"/>
      <c r="B626" s="218"/>
      <c r="C626" s="73" t="s">
        <v>508</v>
      </c>
      <c r="D626" s="75" t="s">
        <v>886</v>
      </c>
      <c r="E626" s="214"/>
      <c r="F626" s="118">
        <f>ПОЛИКЛИНИКА!E40</f>
        <v>1600</v>
      </c>
      <c r="G626" s="1">
        <v>5</v>
      </c>
      <c r="H626" s="118">
        <f t="shared" si="9"/>
        <v>8000</v>
      </c>
    </row>
    <row r="627" spans="1:8" ht="15" x14ac:dyDescent="0.25">
      <c r="A627" s="211"/>
      <c r="B627" s="218"/>
      <c r="C627" s="73" t="s">
        <v>3042</v>
      </c>
      <c r="D627" s="75" t="s">
        <v>3043</v>
      </c>
      <c r="E627" s="214"/>
      <c r="F627" s="118">
        <f>ПОЛИКЛИНИКА!E40</f>
        <v>1600</v>
      </c>
      <c r="G627" s="1">
        <v>5</v>
      </c>
      <c r="H627" s="118">
        <f t="shared" si="9"/>
        <v>8000</v>
      </c>
    </row>
    <row r="628" spans="1:8" ht="30" x14ac:dyDescent="0.25">
      <c r="A628" s="211"/>
      <c r="B628" s="218"/>
      <c r="C628" s="74" t="s">
        <v>3371</v>
      </c>
      <c r="D628" s="76" t="s">
        <v>3372</v>
      </c>
      <c r="E628" s="214"/>
      <c r="F628" s="118">
        <f>ПОЛИКЛИНИКА!E40</f>
        <v>1600</v>
      </c>
      <c r="G628" s="1">
        <v>2</v>
      </c>
      <c r="H628" s="118">
        <f t="shared" si="9"/>
        <v>3200</v>
      </c>
    </row>
    <row r="629" spans="1:8" ht="15" x14ac:dyDescent="0.25">
      <c r="A629" s="211"/>
      <c r="B629" s="218"/>
      <c r="C629" s="73" t="s">
        <v>922</v>
      </c>
      <c r="D629" s="76" t="s">
        <v>923</v>
      </c>
      <c r="E629" s="214"/>
      <c r="F629" s="118">
        <f>E323</f>
        <v>3000</v>
      </c>
      <c r="G629" s="1">
        <v>1</v>
      </c>
      <c r="H629" s="118">
        <f t="shared" si="9"/>
        <v>3000</v>
      </c>
    </row>
    <row r="630" spans="1:8" ht="15" x14ac:dyDescent="0.25">
      <c r="A630" s="211"/>
      <c r="B630" s="218"/>
      <c r="C630" s="73" t="s">
        <v>924</v>
      </c>
      <c r="D630" s="75" t="s">
        <v>925</v>
      </c>
      <c r="E630" s="214"/>
      <c r="F630" s="118">
        <f>E324</f>
        <v>2000</v>
      </c>
      <c r="G630" s="1">
        <v>6</v>
      </c>
      <c r="H630" s="118">
        <f t="shared" si="9"/>
        <v>12000</v>
      </c>
    </row>
    <row r="631" spans="1:8" ht="15" x14ac:dyDescent="0.25">
      <c r="A631" s="211"/>
      <c r="B631" s="218"/>
      <c r="C631" s="73" t="s">
        <v>2337</v>
      </c>
      <c r="D631" s="75" t="s">
        <v>2338</v>
      </c>
      <c r="E631" s="214"/>
      <c r="F631" s="118">
        <f>E326</f>
        <v>2000</v>
      </c>
      <c r="G631" s="1">
        <v>6</v>
      </c>
      <c r="H631" s="118">
        <f t="shared" si="9"/>
        <v>12000</v>
      </c>
    </row>
    <row r="632" spans="1:8" ht="15" x14ac:dyDescent="0.25">
      <c r="A632" s="211"/>
      <c r="B632" s="218"/>
      <c r="C632" s="73" t="s">
        <v>401</v>
      </c>
      <c r="D632" s="75" t="s">
        <v>291</v>
      </c>
      <c r="E632" s="214"/>
      <c r="F632" s="118">
        <f>ПОЛИКЛИНИКА!E428</f>
        <v>400</v>
      </c>
      <c r="G632" s="1">
        <v>1</v>
      </c>
      <c r="H632" s="118">
        <f t="shared" si="9"/>
        <v>400</v>
      </c>
    </row>
    <row r="633" spans="1:8" ht="15" x14ac:dyDescent="0.25">
      <c r="A633" s="211"/>
      <c r="B633" s="218"/>
      <c r="C633" s="73" t="s">
        <v>402</v>
      </c>
      <c r="D633" s="75" t="s">
        <v>289</v>
      </c>
      <c r="E633" s="214"/>
      <c r="F633" s="118">
        <f>ПОЛИКЛИНИКА!E343</f>
        <v>400</v>
      </c>
      <c r="G633" s="1">
        <v>1</v>
      </c>
      <c r="H633" s="118">
        <f t="shared" si="9"/>
        <v>400</v>
      </c>
    </row>
    <row r="634" spans="1:8" ht="15" x14ac:dyDescent="0.25">
      <c r="A634" s="211"/>
      <c r="B634" s="218"/>
      <c r="C634" s="73" t="s">
        <v>662</v>
      </c>
      <c r="D634" s="75" t="s">
        <v>663</v>
      </c>
      <c r="E634" s="214"/>
      <c r="F634" s="118">
        <f>ПОЛИКЛИНИКА!E350</f>
        <v>350</v>
      </c>
      <c r="G634" s="1">
        <v>1</v>
      </c>
      <c r="H634" s="118">
        <f t="shared" si="9"/>
        <v>350</v>
      </c>
    </row>
    <row r="635" spans="1:8" ht="15" x14ac:dyDescent="0.25">
      <c r="A635" s="211"/>
      <c r="B635" s="218"/>
      <c r="C635" s="73" t="s">
        <v>403</v>
      </c>
      <c r="D635" s="75" t="s">
        <v>290</v>
      </c>
      <c r="E635" s="214"/>
      <c r="F635" s="118">
        <f>ПОЛИКЛИНИКА!E427</f>
        <v>2700</v>
      </c>
      <c r="G635" s="1">
        <v>1</v>
      </c>
      <c r="H635" s="118">
        <f t="shared" si="9"/>
        <v>2700</v>
      </c>
    </row>
    <row r="636" spans="1:8" ht="15" x14ac:dyDescent="0.25">
      <c r="A636" s="211"/>
      <c r="B636" s="218"/>
      <c r="C636" s="73" t="s">
        <v>658</v>
      </c>
      <c r="D636" s="75" t="s">
        <v>421</v>
      </c>
      <c r="E636" s="214"/>
      <c r="F636" s="118">
        <f>ПОЛИКЛИНИКА!E371</f>
        <v>1000</v>
      </c>
      <c r="G636" s="1">
        <v>1</v>
      </c>
      <c r="H636" s="118">
        <f t="shared" si="9"/>
        <v>1000</v>
      </c>
    </row>
    <row r="637" spans="1:8" ht="15" x14ac:dyDescent="0.25">
      <c r="A637" s="211"/>
      <c r="B637" s="218"/>
      <c r="C637" s="73" t="s">
        <v>399</v>
      </c>
      <c r="D637" s="75" t="s">
        <v>293</v>
      </c>
      <c r="E637" s="214"/>
      <c r="F637" s="118">
        <f>ПОЛИКЛИНИКА!E52</f>
        <v>1600</v>
      </c>
      <c r="G637" s="1">
        <v>2</v>
      </c>
      <c r="H637" s="118">
        <f t="shared" si="9"/>
        <v>3200</v>
      </c>
    </row>
    <row r="638" spans="1:8" ht="15" x14ac:dyDescent="0.25">
      <c r="A638" s="211"/>
      <c r="B638" s="218"/>
      <c r="C638" s="73" t="s">
        <v>644</v>
      </c>
      <c r="D638" s="75" t="s">
        <v>411</v>
      </c>
      <c r="E638" s="214"/>
      <c r="F638" s="118">
        <f>ПОЛИКЛИНИКА!E69</f>
        <v>4700</v>
      </c>
      <c r="G638" s="1">
        <v>1</v>
      </c>
      <c r="H638" s="118">
        <f t="shared" si="9"/>
        <v>4700</v>
      </c>
    </row>
    <row r="639" spans="1:8" ht="15" x14ac:dyDescent="0.25">
      <c r="A639" s="211"/>
      <c r="B639" s="218"/>
      <c r="C639" s="73" t="s">
        <v>605</v>
      </c>
      <c r="D639" s="75" t="s">
        <v>606</v>
      </c>
      <c r="E639" s="214"/>
      <c r="F639" s="118">
        <f>ПОЛИКЛИНИКА!E54</f>
        <v>4500</v>
      </c>
      <c r="G639" s="1">
        <v>1</v>
      </c>
      <c r="H639" s="118">
        <f t="shared" si="9"/>
        <v>4500</v>
      </c>
    </row>
    <row r="640" spans="1:8" ht="15" x14ac:dyDescent="0.2">
      <c r="A640" s="211"/>
      <c r="B640" s="218"/>
      <c r="C640" s="7" t="s">
        <v>778</v>
      </c>
      <c r="D640" s="7" t="s">
        <v>459</v>
      </c>
      <c r="E640" s="214"/>
      <c r="F640" s="118">
        <f>ПОЛИКЛИНИКА!E934</f>
        <v>1000</v>
      </c>
      <c r="G640" s="1">
        <v>9</v>
      </c>
      <c r="H640" s="118">
        <f t="shared" si="9"/>
        <v>9000</v>
      </c>
    </row>
    <row r="641" spans="1:8" ht="15" x14ac:dyDescent="0.25">
      <c r="A641" s="211"/>
      <c r="B641" s="218"/>
      <c r="C641" s="73" t="s">
        <v>932</v>
      </c>
      <c r="D641" s="75" t="s">
        <v>933</v>
      </c>
      <c r="E641" s="214"/>
      <c r="F641" s="118">
        <f>E337</f>
        <v>450</v>
      </c>
      <c r="G641" s="1">
        <v>6</v>
      </c>
      <c r="H641" s="118">
        <f t="shared" si="9"/>
        <v>2700</v>
      </c>
    </row>
    <row r="642" spans="1:8" ht="15" x14ac:dyDescent="0.25">
      <c r="A642" s="211"/>
      <c r="B642" s="218"/>
      <c r="C642" s="73" t="s">
        <v>3262</v>
      </c>
      <c r="D642" s="75" t="s">
        <v>3263</v>
      </c>
      <c r="E642" s="214"/>
      <c r="F642" s="118">
        <f>E338</f>
        <v>500</v>
      </c>
      <c r="G642" s="1">
        <v>6</v>
      </c>
      <c r="H642" s="118">
        <f t="shared" si="9"/>
        <v>3000</v>
      </c>
    </row>
    <row r="643" spans="1:8" ht="30" x14ac:dyDescent="0.25">
      <c r="A643" s="211"/>
      <c r="B643" s="218"/>
      <c r="C643" s="73" t="s">
        <v>3381</v>
      </c>
      <c r="D643" s="76" t="s">
        <v>167</v>
      </c>
      <c r="E643" s="214"/>
      <c r="F643" s="118">
        <f>ПОЛИКЛИНИКА!E929</f>
        <v>3000</v>
      </c>
      <c r="G643" s="1">
        <v>5</v>
      </c>
      <c r="H643" s="118">
        <f t="shared" si="9"/>
        <v>15000</v>
      </c>
    </row>
    <row r="644" spans="1:8" ht="15" x14ac:dyDescent="0.2">
      <c r="A644" s="212"/>
      <c r="B644" s="219"/>
      <c r="C644" s="78" t="s">
        <v>954</v>
      </c>
      <c r="D644" s="78" t="s">
        <v>955</v>
      </c>
      <c r="E644" s="215"/>
      <c r="F644" s="118">
        <f>E364</f>
        <v>200</v>
      </c>
      <c r="G644" s="1">
        <v>9</v>
      </c>
      <c r="H644" s="118">
        <f t="shared" si="9"/>
        <v>1800</v>
      </c>
    </row>
  </sheetData>
  <mergeCells count="211">
    <mergeCell ref="B383:B387"/>
    <mergeCell ref="A383:A387"/>
    <mergeCell ref="E383:E387"/>
    <mergeCell ref="E388:E389"/>
    <mergeCell ref="B388:B389"/>
    <mergeCell ref="A388:A389"/>
    <mergeCell ref="E353:E354"/>
    <mergeCell ref="B353:B354"/>
    <mergeCell ref="A353:A354"/>
    <mergeCell ref="E355:E357"/>
    <mergeCell ref="B355:B357"/>
    <mergeCell ref="A355:A357"/>
    <mergeCell ref="E379:E382"/>
    <mergeCell ref="B379:B382"/>
    <mergeCell ref="A379:A382"/>
    <mergeCell ref="F155:F160"/>
    <mergeCell ref="F227:F231"/>
    <mergeCell ref="F244:F247"/>
    <mergeCell ref="F420:F422"/>
    <mergeCell ref="F446:F447"/>
    <mergeCell ref="F475:F476"/>
    <mergeCell ref="F504:F505"/>
    <mergeCell ref="B307:B308"/>
    <mergeCell ref="E311:E312"/>
    <mergeCell ref="E313:E314"/>
    <mergeCell ref="A278:E278"/>
    <mergeCell ref="B271:B277"/>
    <mergeCell ref="A271:A277"/>
    <mergeCell ref="E271:E277"/>
    <mergeCell ref="A256:E256"/>
    <mergeCell ref="B257:B260"/>
    <mergeCell ref="A257:A260"/>
    <mergeCell ref="E257:E260"/>
    <mergeCell ref="B261:B265"/>
    <mergeCell ref="A261:A265"/>
    <mergeCell ref="E261:E265"/>
    <mergeCell ref="B266:B270"/>
    <mergeCell ref="A266:A270"/>
    <mergeCell ref="E266:E270"/>
    <mergeCell ref="A311:A312"/>
    <mergeCell ref="B311:B312"/>
    <mergeCell ref="A313:A314"/>
    <mergeCell ref="B313:B314"/>
    <mergeCell ref="E283:E284"/>
    <mergeCell ref="A283:A284"/>
    <mergeCell ref="B283:B284"/>
    <mergeCell ref="E285:E286"/>
    <mergeCell ref="A285:A286"/>
    <mergeCell ref="B285:B286"/>
    <mergeCell ref="E292:E293"/>
    <mergeCell ref="A292:A293"/>
    <mergeCell ref="B292:B293"/>
    <mergeCell ref="E296:E297"/>
    <mergeCell ref="A296:A297"/>
    <mergeCell ref="B296:B297"/>
    <mergeCell ref="E307:E308"/>
    <mergeCell ref="A307:A308"/>
    <mergeCell ref="A128:A137"/>
    <mergeCell ref="B128:B137"/>
    <mergeCell ref="E128:E137"/>
    <mergeCell ref="A138:A150"/>
    <mergeCell ref="B138:B150"/>
    <mergeCell ref="E138:E150"/>
    <mergeCell ref="A177:E177"/>
    <mergeCell ref="A234:A238"/>
    <mergeCell ref="B234:B238"/>
    <mergeCell ref="E234:E238"/>
    <mergeCell ref="A219:E219"/>
    <mergeCell ref="E210:E218"/>
    <mergeCell ref="B178:B181"/>
    <mergeCell ref="A178:A181"/>
    <mergeCell ref="E178:E181"/>
    <mergeCell ref="A182:A194"/>
    <mergeCell ref="B182:B194"/>
    <mergeCell ref="E182:E194"/>
    <mergeCell ref="A195:A209"/>
    <mergeCell ref="B195:B209"/>
    <mergeCell ref="E195:E209"/>
    <mergeCell ref="A210:A218"/>
    <mergeCell ref="B210:B218"/>
    <mergeCell ref="A151:A152"/>
    <mergeCell ref="E151:E152"/>
    <mergeCell ref="A123:A127"/>
    <mergeCell ref="B123:B127"/>
    <mergeCell ref="B151:B152"/>
    <mergeCell ref="E123:E127"/>
    <mergeCell ref="B24:B31"/>
    <mergeCell ref="E24:E31"/>
    <mergeCell ref="A32:A45"/>
    <mergeCell ref="B32:B45"/>
    <mergeCell ref="E32:E45"/>
    <mergeCell ref="A119:A122"/>
    <mergeCell ref="B119:B122"/>
    <mergeCell ref="E119:E122"/>
    <mergeCell ref="A118:E118"/>
    <mergeCell ref="A114:A115"/>
    <mergeCell ref="B114:B115"/>
    <mergeCell ref="E114:E115"/>
    <mergeCell ref="A46:A54"/>
    <mergeCell ref="B46:B54"/>
    <mergeCell ref="E46:E54"/>
    <mergeCell ref="A55:A62"/>
    <mergeCell ref="B55:B62"/>
    <mergeCell ref="E55:E62"/>
    <mergeCell ref="A24:A31"/>
    <mergeCell ref="A116:A117"/>
    <mergeCell ref="B116:B117"/>
    <mergeCell ref="E116:E117"/>
    <mergeCell ref="E63:E71"/>
    <mergeCell ref="A72:A90"/>
    <mergeCell ref="B72:B90"/>
    <mergeCell ref="E72:E90"/>
    <mergeCell ref="A104:A109"/>
    <mergeCell ref="B104:B109"/>
    <mergeCell ref="E104:E109"/>
    <mergeCell ref="A94:A98"/>
    <mergeCell ref="B94:B98"/>
    <mergeCell ref="E94:E98"/>
    <mergeCell ref="A99:A103"/>
    <mergeCell ref="B99:B103"/>
    <mergeCell ref="E99:E103"/>
    <mergeCell ref="A63:A71"/>
    <mergeCell ref="B63:B71"/>
    <mergeCell ref="A1:E1"/>
    <mergeCell ref="A3:E3"/>
    <mergeCell ref="A5:E5"/>
    <mergeCell ref="A9:A13"/>
    <mergeCell ref="B9:B13"/>
    <mergeCell ref="E9:E13"/>
    <mergeCell ref="B6:B8"/>
    <mergeCell ref="A6:A8"/>
    <mergeCell ref="B19:B23"/>
    <mergeCell ref="E19:E23"/>
    <mergeCell ref="E6:E8"/>
    <mergeCell ref="E14:E18"/>
    <mergeCell ref="A19:A23"/>
    <mergeCell ref="A14:A18"/>
    <mergeCell ref="B14:B18"/>
    <mergeCell ref="B318:B319"/>
    <mergeCell ref="B316:B317"/>
    <mergeCell ref="A316:A317"/>
    <mergeCell ref="E316:E317"/>
    <mergeCell ref="A318:A319"/>
    <mergeCell ref="E318:E319"/>
    <mergeCell ref="B392:B405"/>
    <mergeCell ref="E392:E405"/>
    <mergeCell ref="A392:A405"/>
    <mergeCell ref="A320:E320"/>
    <mergeCell ref="E329:E332"/>
    <mergeCell ref="B329:B332"/>
    <mergeCell ref="A329:A332"/>
    <mergeCell ref="B339:B340"/>
    <mergeCell ref="A339:A340"/>
    <mergeCell ref="B342:B344"/>
    <mergeCell ref="A342:A344"/>
    <mergeCell ref="B345:B347"/>
    <mergeCell ref="A345:A347"/>
    <mergeCell ref="B349:B352"/>
    <mergeCell ref="A349:A352"/>
    <mergeCell ref="E342:E344"/>
    <mergeCell ref="E345:E347"/>
    <mergeCell ref="E349:E352"/>
    <mergeCell ref="A153:A160"/>
    <mergeCell ref="B153:B160"/>
    <mergeCell ref="A239:A248"/>
    <mergeCell ref="B239:B248"/>
    <mergeCell ref="E239:E248"/>
    <mergeCell ref="A220:A223"/>
    <mergeCell ref="B220:B223"/>
    <mergeCell ref="E220:E223"/>
    <mergeCell ref="A224:A233"/>
    <mergeCell ref="B172:B174"/>
    <mergeCell ref="E172:E174"/>
    <mergeCell ref="A168:E168"/>
    <mergeCell ref="A169:A171"/>
    <mergeCell ref="B169:B171"/>
    <mergeCell ref="E169:E171"/>
    <mergeCell ref="A172:A174"/>
    <mergeCell ref="E153:E160"/>
    <mergeCell ref="B224:B233"/>
    <mergeCell ref="E224:E233"/>
    <mergeCell ref="B479:B507"/>
    <mergeCell ref="A406:A422"/>
    <mergeCell ref="A423:A449"/>
    <mergeCell ref="A450:A478"/>
    <mergeCell ref="A479:A507"/>
    <mergeCell ref="A508:A536"/>
    <mergeCell ref="A537:A566"/>
    <mergeCell ref="A567:A591"/>
    <mergeCell ref="E479:E507"/>
    <mergeCell ref="E508:E536"/>
    <mergeCell ref="B508:B536"/>
    <mergeCell ref="E450:E478"/>
    <mergeCell ref="B406:B422"/>
    <mergeCell ref="E406:E422"/>
    <mergeCell ref="B423:B449"/>
    <mergeCell ref="E423:E449"/>
    <mergeCell ref="B450:B478"/>
    <mergeCell ref="B592:B621"/>
    <mergeCell ref="A592:A621"/>
    <mergeCell ref="E592:E621"/>
    <mergeCell ref="F610:F612"/>
    <mergeCell ref="A622:A644"/>
    <mergeCell ref="B622:B644"/>
    <mergeCell ref="E622:E644"/>
    <mergeCell ref="F533:F534"/>
    <mergeCell ref="F555:F557"/>
    <mergeCell ref="E537:E566"/>
    <mergeCell ref="E567:E591"/>
    <mergeCell ref="B537:B566"/>
    <mergeCell ref="B567:B591"/>
  </mergeCells>
  <phoneticPr fontId="20" type="noConversion"/>
  <pageMargins left="0.78740157480314965" right="0.39370078740157483" top="0.39370078740157483" bottom="0.39370078740157483" header="0.31496062992125984" footer="0.31496062992125984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Z573"/>
  <sheetViews>
    <sheetView tabSelected="1" view="pageBreakPreview" topLeftCell="A336" zoomScaleNormal="100" zoomScaleSheetLayoutView="100" workbookViewId="0">
      <selection activeCell="B351" sqref="B351"/>
    </sheetView>
  </sheetViews>
  <sheetFormatPr defaultRowHeight="12.75" x14ac:dyDescent="0.2"/>
  <cols>
    <col min="1" max="1" width="15.85546875" style="1" customWidth="1"/>
    <col min="2" max="2" width="80.5703125" style="1" customWidth="1"/>
    <col min="3" max="3" width="10" style="82" customWidth="1"/>
    <col min="4" max="4" width="14.28515625" style="82" bestFit="1" customWidth="1"/>
    <col min="5" max="5" width="15.28515625" style="51" customWidth="1"/>
    <col min="6" max="6" width="12.7109375" style="51" customWidth="1"/>
    <col min="7" max="16384" width="9.140625" style="1"/>
  </cols>
  <sheetData>
    <row r="1" spans="1:4" ht="22.5" x14ac:dyDescent="0.2">
      <c r="A1" s="300" t="s">
        <v>196</v>
      </c>
      <c r="B1" s="300"/>
      <c r="C1" s="300"/>
      <c r="D1" s="300"/>
    </row>
    <row r="2" spans="1:4" ht="27.75" customHeight="1" x14ac:dyDescent="0.2">
      <c r="A2" s="15" t="s">
        <v>8</v>
      </c>
      <c r="B2" s="14" t="s">
        <v>9</v>
      </c>
      <c r="C2" s="15" t="s">
        <v>216</v>
      </c>
      <c r="D2" s="16" t="s">
        <v>10</v>
      </c>
    </row>
    <row r="3" spans="1:4" ht="19.5" customHeight="1" x14ac:dyDescent="0.2">
      <c r="A3" s="205" t="s">
        <v>2233</v>
      </c>
      <c r="B3" s="285"/>
      <c r="C3" s="79"/>
      <c r="D3" s="79"/>
    </row>
    <row r="4" spans="1:4" ht="18.75" customHeight="1" x14ac:dyDescent="0.2">
      <c r="A4" s="17" t="s">
        <v>2848</v>
      </c>
      <c r="B4" s="86" t="s">
        <v>16</v>
      </c>
      <c r="C4" s="268">
        <v>3</v>
      </c>
      <c r="D4" s="271">
        <v>117000</v>
      </c>
    </row>
    <row r="5" spans="1:4" ht="12.75" customHeight="1" x14ac:dyDescent="0.2">
      <c r="A5" s="18" t="s">
        <v>981</v>
      </c>
      <c r="B5" s="5" t="s">
        <v>275</v>
      </c>
      <c r="C5" s="269"/>
      <c r="D5" s="272"/>
    </row>
    <row r="6" spans="1:4" ht="12.75" customHeight="1" x14ac:dyDescent="0.2">
      <c r="A6" s="18" t="s">
        <v>3117</v>
      </c>
      <c r="B6" s="5" t="s">
        <v>3118</v>
      </c>
      <c r="C6" s="269"/>
      <c r="D6" s="272"/>
    </row>
    <row r="7" spans="1:4" ht="12.75" customHeight="1" x14ac:dyDescent="0.2">
      <c r="A7" s="18" t="s">
        <v>2226</v>
      </c>
      <c r="B7" s="5" t="s">
        <v>2227</v>
      </c>
      <c r="C7" s="270"/>
      <c r="D7" s="273"/>
    </row>
    <row r="8" spans="1:4" ht="18.75" x14ac:dyDescent="0.2">
      <c r="A8" s="17" t="s">
        <v>11</v>
      </c>
      <c r="B8" s="49" t="s">
        <v>2234</v>
      </c>
      <c r="C8" s="268">
        <v>4</v>
      </c>
      <c r="D8" s="271">
        <v>280000</v>
      </c>
    </row>
    <row r="9" spans="1:4" x14ac:dyDescent="0.2">
      <c r="A9" s="18" t="s">
        <v>962</v>
      </c>
      <c r="B9" s="5" t="s">
        <v>963</v>
      </c>
      <c r="C9" s="269"/>
      <c r="D9" s="272"/>
    </row>
    <row r="10" spans="1:4" x14ac:dyDescent="0.2">
      <c r="A10" s="18" t="s">
        <v>3119</v>
      </c>
      <c r="B10" s="5" t="s">
        <v>3120</v>
      </c>
      <c r="C10" s="269"/>
      <c r="D10" s="272"/>
    </row>
    <row r="11" spans="1:4" x14ac:dyDescent="0.2">
      <c r="A11" s="18" t="s">
        <v>958</v>
      </c>
      <c r="B11" s="5" t="s">
        <v>260</v>
      </c>
      <c r="C11" s="269"/>
      <c r="D11" s="272"/>
    </row>
    <row r="12" spans="1:4" x14ac:dyDescent="0.2">
      <c r="A12" s="18" t="s">
        <v>3123</v>
      </c>
      <c r="B12" s="5" t="s">
        <v>3124</v>
      </c>
      <c r="C12" s="269"/>
      <c r="D12" s="272"/>
    </row>
    <row r="13" spans="1:4" x14ac:dyDescent="0.2">
      <c r="A13" s="18" t="s">
        <v>3121</v>
      </c>
      <c r="B13" s="5" t="s">
        <v>3122</v>
      </c>
      <c r="C13" s="269"/>
      <c r="D13" s="272"/>
    </row>
    <row r="14" spans="1:4" x14ac:dyDescent="0.2">
      <c r="A14" s="18" t="s">
        <v>961</v>
      </c>
      <c r="B14" s="5" t="s">
        <v>2228</v>
      </c>
      <c r="C14" s="269"/>
      <c r="D14" s="272"/>
    </row>
    <row r="15" spans="1:4" x14ac:dyDescent="0.2">
      <c r="A15" s="18" t="s">
        <v>995</v>
      </c>
      <c r="B15" s="5" t="s">
        <v>996</v>
      </c>
      <c r="C15" s="269"/>
      <c r="D15" s="272"/>
    </row>
    <row r="16" spans="1:4" ht="36" customHeight="1" x14ac:dyDescent="0.2">
      <c r="A16" s="17" t="s">
        <v>12</v>
      </c>
      <c r="B16" s="49" t="s">
        <v>2235</v>
      </c>
      <c r="C16" s="268">
        <v>5</v>
      </c>
      <c r="D16" s="271">
        <v>437000</v>
      </c>
    </row>
    <row r="17" spans="1:4" x14ac:dyDescent="0.2">
      <c r="A17" s="18" t="s">
        <v>958</v>
      </c>
      <c r="B17" s="5" t="s">
        <v>260</v>
      </c>
      <c r="C17" s="269"/>
      <c r="D17" s="272"/>
    </row>
    <row r="18" spans="1:4" x14ac:dyDescent="0.2">
      <c r="A18" s="18" t="s">
        <v>964</v>
      </c>
      <c r="B18" s="5" t="s">
        <v>965</v>
      </c>
      <c r="C18" s="269"/>
      <c r="D18" s="272"/>
    </row>
    <row r="19" spans="1:4" x14ac:dyDescent="0.2">
      <c r="A19" s="18" t="s">
        <v>957</v>
      </c>
      <c r="B19" s="5" t="s">
        <v>269</v>
      </c>
      <c r="C19" s="269"/>
      <c r="D19" s="272"/>
    </row>
    <row r="20" spans="1:4" x14ac:dyDescent="0.2">
      <c r="A20" s="18" t="s">
        <v>956</v>
      </c>
      <c r="B20" s="5" t="s">
        <v>284</v>
      </c>
      <c r="C20" s="269"/>
      <c r="D20" s="272"/>
    </row>
    <row r="21" spans="1:4" x14ac:dyDescent="0.2">
      <c r="A21" s="92" t="s">
        <v>959</v>
      </c>
      <c r="B21" s="93" t="s">
        <v>960</v>
      </c>
      <c r="C21" s="269"/>
      <c r="D21" s="272"/>
    </row>
    <row r="22" spans="1:4" ht="18.75" x14ac:dyDescent="0.2">
      <c r="A22" s="17" t="s">
        <v>13</v>
      </c>
      <c r="B22" s="49" t="s">
        <v>2236</v>
      </c>
      <c r="C22" s="268">
        <v>5</v>
      </c>
      <c r="D22" s="271">
        <v>530000</v>
      </c>
    </row>
    <row r="23" spans="1:4" x14ac:dyDescent="0.2">
      <c r="A23" s="18" t="s">
        <v>967</v>
      </c>
      <c r="B23" s="5" t="s">
        <v>262</v>
      </c>
      <c r="C23" s="269"/>
      <c r="D23" s="272"/>
    </row>
    <row r="24" spans="1:4" x14ac:dyDescent="0.2">
      <c r="A24" s="18" t="s">
        <v>2229</v>
      </c>
      <c r="B24" s="5" t="s">
        <v>2230</v>
      </c>
      <c r="C24" s="269"/>
      <c r="D24" s="272"/>
    </row>
    <row r="25" spans="1:4" ht="37.5" customHeight="1" x14ac:dyDescent="0.2">
      <c r="A25" s="17" t="s">
        <v>14</v>
      </c>
      <c r="B25" s="49" t="s">
        <v>2239</v>
      </c>
      <c r="C25" s="268">
        <v>6</v>
      </c>
      <c r="D25" s="271">
        <v>760000</v>
      </c>
    </row>
    <row r="26" spans="1:4" ht="24.75" customHeight="1" x14ac:dyDescent="0.2">
      <c r="A26" s="18" t="s">
        <v>2231</v>
      </c>
      <c r="B26" s="5" t="s">
        <v>2232</v>
      </c>
      <c r="C26" s="269"/>
      <c r="D26" s="272"/>
    </row>
    <row r="27" spans="1:4" ht="14.25" customHeight="1" x14ac:dyDescent="0.2">
      <c r="A27" s="18" t="s">
        <v>985</v>
      </c>
      <c r="B27" s="5" t="s">
        <v>278</v>
      </c>
      <c r="C27" s="269"/>
      <c r="D27" s="272"/>
    </row>
    <row r="28" spans="1:4" ht="14.25" customHeight="1" x14ac:dyDescent="0.2">
      <c r="A28" s="18" t="s">
        <v>3125</v>
      </c>
      <c r="B28" s="5" t="s">
        <v>3126</v>
      </c>
      <c r="C28" s="269"/>
      <c r="D28" s="272"/>
    </row>
    <row r="29" spans="1:4" ht="14.25" customHeight="1" x14ac:dyDescent="0.2">
      <c r="A29" s="18" t="s">
        <v>984</v>
      </c>
      <c r="B29" s="5" t="s">
        <v>264</v>
      </c>
      <c r="C29" s="269"/>
      <c r="D29" s="272"/>
    </row>
    <row r="30" spans="1:4" ht="14.25" customHeight="1" x14ac:dyDescent="0.2">
      <c r="A30" s="18" t="s">
        <v>998</v>
      </c>
      <c r="B30" s="5" t="s">
        <v>266</v>
      </c>
      <c r="C30" s="269"/>
      <c r="D30" s="272"/>
    </row>
    <row r="31" spans="1:4" ht="14.25" customHeight="1" x14ac:dyDescent="0.2">
      <c r="A31" s="18" t="s">
        <v>3127</v>
      </c>
      <c r="B31" s="5" t="s">
        <v>3128</v>
      </c>
      <c r="C31" s="269"/>
      <c r="D31" s="272"/>
    </row>
    <row r="32" spans="1:4" ht="14.25" customHeight="1" x14ac:dyDescent="0.2">
      <c r="A32" s="18" t="s">
        <v>3129</v>
      </c>
      <c r="B32" s="5" t="s">
        <v>3130</v>
      </c>
      <c r="C32" s="269"/>
      <c r="D32" s="272"/>
    </row>
    <row r="33" spans="1:4" ht="14.25" customHeight="1" x14ac:dyDescent="0.2">
      <c r="A33" s="18" t="s">
        <v>3131</v>
      </c>
      <c r="B33" s="5" t="s">
        <v>3132</v>
      </c>
      <c r="C33" s="269"/>
      <c r="D33" s="272"/>
    </row>
    <row r="34" spans="1:4" ht="14.25" customHeight="1" x14ac:dyDescent="0.2">
      <c r="A34" s="18" t="s">
        <v>3133</v>
      </c>
      <c r="B34" s="5" t="s">
        <v>3134</v>
      </c>
      <c r="C34" s="269"/>
      <c r="D34" s="272"/>
    </row>
    <row r="35" spans="1:4" ht="14.25" customHeight="1" x14ac:dyDescent="0.2">
      <c r="A35" s="18" t="s">
        <v>3135</v>
      </c>
      <c r="B35" s="5" t="s">
        <v>3136</v>
      </c>
      <c r="C35" s="269"/>
      <c r="D35" s="272"/>
    </row>
    <row r="36" spans="1:4" ht="14.25" customHeight="1" x14ac:dyDescent="0.2">
      <c r="A36" s="18" t="s">
        <v>3137</v>
      </c>
      <c r="B36" s="5" t="s">
        <v>3138</v>
      </c>
      <c r="C36" s="269"/>
      <c r="D36" s="272"/>
    </row>
    <row r="37" spans="1:4" ht="14.25" customHeight="1" x14ac:dyDescent="0.2">
      <c r="A37" s="18" t="s">
        <v>2243</v>
      </c>
      <c r="B37" s="5" t="s">
        <v>2244</v>
      </c>
      <c r="C37" s="269"/>
      <c r="D37" s="272"/>
    </row>
    <row r="38" spans="1:4" ht="14.25" customHeight="1" x14ac:dyDescent="0.2">
      <c r="A38" s="18" t="s">
        <v>1050</v>
      </c>
      <c r="B38" s="5" t="s">
        <v>1051</v>
      </c>
      <c r="C38" s="269"/>
      <c r="D38" s="272"/>
    </row>
    <row r="39" spans="1:4" ht="14.25" customHeight="1" x14ac:dyDescent="0.2">
      <c r="A39" s="18" t="s">
        <v>3139</v>
      </c>
      <c r="B39" s="5" t="s">
        <v>3140</v>
      </c>
      <c r="C39" s="269"/>
      <c r="D39" s="272"/>
    </row>
    <row r="40" spans="1:4" ht="14.25" customHeight="1" x14ac:dyDescent="0.2">
      <c r="A40" s="18" t="s">
        <v>3141</v>
      </c>
      <c r="B40" s="5" t="s">
        <v>3142</v>
      </c>
      <c r="C40" s="269"/>
      <c r="D40" s="272"/>
    </row>
    <row r="41" spans="1:4" ht="14.25" customHeight="1" x14ac:dyDescent="0.2">
      <c r="A41" s="18" t="s">
        <v>3143</v>
      </c>
      <c r="B41" s="5" t="s">
        <v>3144</v>
      </c>
      <c r="C41" s="269"/>
      <c r="D41" s="272"/>
    </row>
    <row r="42" spans="1:4" ht="14.25" customHeight="1" x14ac:dyDescent="0.2">
      <c r="A42" s="18" t="s">
        <v>988</v>
      </c>
      <c r="B42" s="5" t="s">
        <v>989</v>
      </c>
      <c r="C42" s="269"/>
      <c r="D42" s="272"/>
    </row>
    <row r="43" spans="1:4" ht="14.25" customHeight="1" x14ac:dyDescent="0.2">
      <c r="A43" s="18" t="s">
        <v>972</v>
      </c>
      <c r="B43" s="5" t="s">
        <v>973</v>
      </c>
      <c r="C43" s="269"/>
      <c r="D43" s="272"/>
    </row>
    <row r="44" spans="1:4" ht="14.25" customHeight="1" x14ac:dyDescent="0.2">
      <c r="A44" s="18" t="s">
        <v>982</v>
      </c>
      <c r="B44" s="5" t="s">
        <v>261</v>
      </c>
      <c r="C44" s="269"/>
      <c r="D44" s="272"/>
    </row>
    <row r="45" spans="1:4" ht="14.25" customHeight="1" x14ac:dyDescent="0.2">
      <c r="A45" s="18" t="s">
        <v>3145</v>
      </c>
      <c r="B45" s="5" t="s">
        <v>3146</v>
      </c>
      <c r="C45" s="269"/>
      <c r="D45" s="272"/>
    </row>
    <row r="46" spans="1:4" ht="24.75" customHeight="1" x14ac:dyDescent="0.2">
      <c r="A46" s="18" t="s">
        <v>1058</v>
      </c>
      <c r="B46" s="5" t="s">
        <v>268</v>
      </c>
      <c r="C46" s="269"/>
      <c r="D46" s="272"/>
    </row>
    <row r="47" spans="1:4" ht="15" customHeight="1" x14ac:dyDescent="0.2">
      <c r="A47" s="18" t="s">
        <v>3147</v>
      </c>
      <c r="B47" s="5" t="s">
        <v>3148</v>
      </c>
      <c r="C47" s="269"/>
      <c r="D47" s="272"/>
    </row>
    <row r="48" spans="1:4" ht="15" customHeight="1" x14ac:dyDescent="0.2">
      <c r="A48" s="18" t="s">
        <v>1000</v>
      </c>
      <c r="B48" s="5" t="s">
        <v>1001</v>
      </c>
      <c r="C48" s="269"/>
      <c r="D48" s="272"/>
    </row>
    <row r="49" spans="1:4" ht="15" customHeight="1" x14ac:dyDescent="0.2">
      <c r="A49" s="18" t="s">
        <v>3149</v>
      </c>
      <c r="B49" s="5" t="s">
        <v>3150</v>
      </c>
      <c r="C49" s="269"/>
      <c r="D49" s="272"/>
    </row>
    <row r="50" spans="1:4" ht="15" customHeight="1" x14ac:dyDescent="0.2">
      <c r="A50" s="18" t="s">
        <v>1185</v>
      </c>
      <c r="B50" s="5" t="s">
        <v>1186</v>
      </c>
      <c r="C50" s="269"/>
      <c r="D50" s="272"/>
    </row>
    <row r="51" spans="1:4" ht="15" customHeight="1" x14ac:dyDescent="0.2">
      <c r="A51" s="18" t="s">
        <v>3151</v>
      </c>
      <c r="B51" s="5" t="s">
        <v>3152</v>
      </c>
      <c r="C51" s="269"/>
      <c r="D51" s="272"/>
    </row>
    <row r="52" spans="1:4" ht="15" customHeight="1" x14ac:dyDescent="0.2">
      <c r="A52" s="18" t="s">
        <v>3153</v>
      </c>
      <c r="B52" s="5" t="s">
        <v>3154</v>
      </c>
      <c r="C52" s="269"/>
      <c r="D52" s="272"/>
    </row>
    <row r="53" spans="1:4" ht="15" customHeight="1" x14ac:dyDescent="0.2">
      <c r="A53" s="18" t="s">
        <v>3155</v>
      </c>
      <c r="B53" s="5" t="s">
        <v>3068</v>
      </c>
      <c r="C53" s="269"/>
      <c r="D53" s="272"/>
    </row>
    <row r="54" spans="1:4" ht="25.5" customHeight="1" x14ac:dyDescent="0.2">
      <c r="A54" s="18" t="s">
        <v>1096</v>
      </c>
      <c r="B54" s="5" t="s">
        <v>313</v>
      </c>
      <c r="C54" s="269"/>
      <c r="D54" s="272"/>
    </row>
    <row r="55" spans="1:4" ht="14.25" customHeight="1" x14ac:dyDescent="0.2">
      <c r="A55" s="18" t="s">
        <v>1017</v>
      </c>
      <c r="B55" s="5" t="s">
        <v>446</v>
      </c>
      <c r="C55" s="269"/>
      <c r="D55" s="272"/>
    </row>
    <row r="56" spans="1:4" ht="14.25" customHeight="1" x14ac:dyDescent="0.2">
      <c r="A56" s="18" t="s">
        <v>1018</v>
      </c>
      <c r="B56" s="5" t="s">
        <v>445</v>
      </c>
      <c r="C56" s="269"/>
      <c r="D56" s="272"/>
    </row>
    <row r="57" spans="1:4" ht="14.25" customHeight="1" x14ac:dyDescent="0.2">
      <c r="A57" s="18" t="s">
        <v>983</v>
      </c>
      <c r="B57" s="5" t="s">
        <v>283</v>
      </c>
      <c r="C57" s="269"/>
      <c r="D57" s="272"/>
    </row>
    <row r="58" spans="1:4" ht="14.25" customHeight="1" x14ac:dyDescent="0.2">
      <c r="A58" s="18" t="s">
        <v>3156</v>
      </c>
      <c r="B58" s="5" t="s">
        <v>3157</v>
      </c>
      <c r="C58" s="269"/>
      <c r="D58" s="272"/>
    </row>
    <row r="59" spans="1:4" ht="14.25" customHeight="1" x14ac:dyDescent="0.2">
      <c r="A59" s="18" t="s">
        <v>3158</v>
      </c>
      <c r="B59" s="5" t="s">
        <v>3159</v>
      </c>
      <c r="C59" s="269"/>
      <c r="D59" s="272"/>
    </row>
    <row r="60" spans="1:4" ht="14.25" customHeight="1" x14ac:dyDescent="0.2">
      <c r="A60" s="18" t="s">
        <v>964</v>
      </c>
      <c r="B60" s="5" t="s">
        <v>965</v>
      </c>
      <c r="C60" s="269"/>
      <c r="D60" s="272"/>
    </row>
    <row r="61" spans="1:4" ht="14.25" customHeight="1" x14ac:dyDescent="0.2">
      <c r="A61" s="18" t="s">
        <v>3160</v>
      </c>
      <c r="B61" s="5" t="s">
        <v>3161</v>
      </c>
      <c r="C61" s="269"/>
      <c r="D61" s="272"/>
    </row>
    <row r="62" spans="1:4" ht="14.25" customHeight="1" x14ac:dyDescent="0.2">
      <c r="A62" s="18" t="s">
        <v>1108</v>
      </c>
      <c r="B62" s="5" t="s">
        <v>1109</v>
      </c>
      <c r="C62" s="269"/>
      <c r="D62" s="272"/>
    </row>
    <row r="63" spans="1:4" ht="14.25" customHeight="1" x14ac:dyDescent="0.2">
      <c r="A63" s="18" t="s">
        <v>1044</v>
      </c>
      <c r="B63" s="5" t="s">
        <v>296</v>
      </c>
      <c r="C63" s="269"/>
      <c r="D63" s="272"/>
    </row>
    <row r="64" spans="1:4" ht="14.25" customHeight="1" x14ac:dyDescent="0.2">
      <c r="A64" s="18" t="s">
        <v>966</v>
      </c>
      <c r="B64" s="5" t="s">
        <v>281</v>
      </c>
      <c r="C64" s="269"/>
      <c r="D64" s="272"/>
    </row>
    <row r="65" spans="1:4" ht="14.25" customHeight="1" x14ac:dyDescent="0.2">
      <c r="A65" s="18" t="s">
        <v>972</v>
      </c>
      <c r="B65" s="5" t="s">
        <v>973</v>
      </c>
      <c r="C65" s="269"/>
      <c r="D65" s="272"/>
    </row>
    <row r="66" spans="1:4" ht="14.25" customHeight="1" x14ac:dyDescent="0.2">
      <c r="A66" s="18" t="s">
        <v>968</v>
      </c>
      <c r="B66" s="5" t="s">
        <v>969</v>
      </c>
      <c r="C66" s="269"/>
      <c r="D66" s="272"/>
    </row>
    <row r="67" spans="1:4" ht="14.25" customHeight="1" x14ac:dyDescent="0.2">
      <c r="A67" s="18" t="s">
        <v>970</v>
      </c>
      <c r="B67" s="5" t="s">
        <v>971</v>
      </c>
      <c r="C67" s="269"/>
      <c r="D67" s="272"/>
    </row>
    <row r="68" spans="1:4" ht="14.25" customHeight="1" x14ac:dyDescent="0.2">
      <c r="A68" s="18" t="s">
        <v>976</v>
      </c>
      <c r="B68" s="5" t="s">
        <v>274</v>
      </c>
      <c r="C68" s="269"/>
      <c r="D68" s="272"/>
    </row>
    <row r="69" spans="1:4" ht="14.25" customHeight="1" x14ac:dyDescent="0.2">
      <c r="A69" s="18" t="s">
        <v>977</v>
      </c>
      <c r="B69" s="5" t="s">
        <v>978</v>
      </c>
      <c r="C69" s="269"/>
      <c r="D69" s="272"/>
    </row>
    <row r="70" spans="1:4" ht="24.75" customHeight="1" x14ac:dyDescent="0.2">
      <c r="A70" s="18" t="s">
        <v>2237</v>
      </c>
      <c r="B70" s="5" t="s">
        <v>2238</v>
      </c>
      <c r="C70" s="269"/>
      <c r="D70" s="272"/>
    </row>
    <row r="71" spans="1:4" ht="24.75" customHeight="1" x14ac:dyDescent="0.2">
      <c r="A71" s="18" t="s">
        <v>974</v>
      </c>
      <c r="B71" s="5" t="s">
        <v>975</v>
      </c>
      <c r="C71" s="269"/>
      <c r="D71" s="272"/>
    </row>
    <row r="72" spans="1:4" ht="14.25" customHeight="1" x14ac:dyDescent="0.2">
      <c r="A72" s="18" t="s">
        <v>2229</v>
      </c>
      <c r="B72" s="5" t="s">
        <v>2230</v>
      </c>
      <c r="C72" s="269"/>
      <c r="D72" s="272"/>
    </row>
    <row r="73" spans="1:4" ht="14.25" customHeight="1" x14ac:dyDescent="0.2">
      <c r="A73" s="18" t="s">
        <v>2240</v>
      </c>
      <c r="B73" s="5" t="s">
        <v>295</v>
      </c>
      <c r="C73" s="269"/>
      <c r="D73" s="272"/>
    </row>
    <row r="74" spans="1:4" ht="14.25" customHeight="1" x14ac:dyDescent="0.2">
      <c r="A74" s="18" t="s">
        <v>997</v>
      </c>
      <c r="B74" s="5" t="s">
        <v>265</v>
      </c>
      <c r="C74" s="269"/>
      <c r="D74" s="272"/>
    </row>
    <row r="75" spans="1:4" ht="14.25" customHeight="1" x14ac:dyDescent="0.2">
      <c r="A75" s="18" t="s">
        <v>999</v>
      </c>
      <c r="B75" s="5" t="s">
        <v>267</v>
      </c>
      <c r="C75" s="269"/>
      <c r="D75" s="272"/>
    </row>
    <row r="76" spans="1:4" ht="18.75" customHeight="1" x14ac:dyDescent="0.2">
      <c r="A76" s="205" t="s">
        <v>2241</v>
      </c>
      <c r="B76" s="285"/>
      <c r="C76" s="80"/>
      <c r="D76" s="80"/>
    </row>
    <row r="77" spans="1:4" ht="18.75" x14ac:dyDescent="0.2">
      <c r="A77" s="17" t="s">
        <v>2834</v>
      </c>
      <c r="B77" s="49" t="s">
        <v>16</v>
      </c>
      <c r="C77" s="268">
        <v>3</v>
      </c>
      <c r="D77" s="271">
        <v>117000</v>
      </c>
    </row>
    <row r="78" spans="1:4" x14ac:dyDescent="0.2">
      <c r="A78" s="18" t="s">
        <v>981</v>
      </c>
      <c r="B78" s="5" t="s">
        <v>275</v>
      </c>
      <c r="C78" s="269"/>
      <c r="D78" s="272"/>
    </row>
    <row r="79" spans="1:4" x14ac:dyDescent="0.2">
      <c r="A79" s="18" t="s">
        <v>2226</v>
      </c>
      <c r="B79" s="5" t="s">
        <v>2227</v>
      </c>
      <c r="C79" s="269"/>
      <c r="D79" s="272"/>
    </row>
    <row r="80" spans="1:4" ht="18.75" x14ac:dyDescent="0.2">
      <c r="A80" s="17" t="s">
        <v>15</v>
      </c>
      <c r="B80" s="49" t="s">
        <v>2246</v>
      </c>
      <c r="C80" s="268">
        <v>4</v>
      </c>
      <c r="D80" s="271">
        <v>280000</v>
      </c>
    </row>
    <row r="81" spans="1:4" x14ac:dyDescent="0.2">
      <c r="A81" s="18" t="s">
        <v>962</v>
      </c>
      <c r="B81" s="5" t="s">
        <v>963</v>
      </c>
      <c r="C81" s="269"/>
      <c r="D81" s="272"/>
    </row>
    <row r="82" spans="1:4" x14ac:dyDescent="0.2">
      <c r="A82" s="18" t="s">
        <v>961</v>
      </c>
      <c r="B82" s="5" t="s">
        <v>2228</v>
      </c>
      <c r="C82" s="269"/>
      <c r="D82" s="272"/>
    </row>
    <row r="83" spans="1:4" x14ac:dyDescent="0.2">
      <c r="A83" s="18" t="s">
        <v>995</v>
      </c>
      <c r="B83" s="5" t="s">
        <v>996</v>
      </c>
      <c r="C83" s="269"/>
      <c r="D83" s="272"/>
    </row>
    <row r="84" spans="1:4" ht="18.75" x14ac:dyDescent="0.2">
      <c r="A84" s="17" t="s">
        <v>17</v>
      </c>
      <c r="B84" s="49" t="s">
        <v>2247</v>
      </c>
      <c r="C84" s="268">
        <v>5</v>
      </c>
      <c r="D84" s="271">
        <v>437000</v>
      </c>
    </row>
    <row r="85" spans="1:4" x14ac:dyDescent="0.2">
      <c r="A85" s="18" t="s">
        <v>958</v>
      </c>
      <c r="B85" s="5" t="s">
        <v>260</v>
      </c>
      <c r="C85" s="269"/>
      <c r="D85" s="272"/>
    </row>
    <row r="86" spans="1:4" x14ac:dyDescent="0.2">
      <c r="A86" s="18" t="s">
        <v>957</v>
      </c>
      <c r="B86" s="5" t="s">
        <v>269</v>
      </c>
      <c r="C86" s="269"/>
      <c r="D86" s="272"/>
    </row>
    <row r="87" spans="1:4" x14ac:dyDescent="0.2">
      <c r="A87" s="18" t="s">
        <v>956</v>
      </c>
      <c r="B87" s="5" t="s">
        <v>284</v>
      </c>
      <c r="C87" s="269"/>
      <c r="D87" s="272"/>
    </row>
    <row r="88" spans="1:4" x14ac:dyDescent="0.2">
      <c r="A88" s="18" t="s">
        <v>964</v>
      </c>
      <c r="B88" s="5" t="s">
        <v>965</v>
      </c>
      <c r="C88" s="269"/>
      <c r="D88" s="272"/>
    </row>
    <row r="89" spans="1:4" x14ac:dyDescent="0.2">
      <c r="A89" s="18" t="s">
        <v>3063</v>
      </c>
      <c r="B89" s="5" t="s">
        <v>3064</v>
      </c>
      <c r="C89" s="269"/>
      <c r="D89" s="272"/>
    </row>
    <row r="90" spans="1:4" x14ac:dyDescent="0.2">
      <c r="A90" s="18" t="s">
        <v>3065</v>
      </c>
      <c r="B90" s="5" t="s">
        <v>3066</v>
      </c>
      <c r="C90" s="269"/>
      <c r="D90" s="272"/>
    </row>
    <row r="91" spans="1:4" ht="18.75" customHeight="1" x14ac:dyDescent="0.2">
      <c r="A91" s="17" t="s">
        <v>18</v>
      </c>
      <c r="B91" s="49" t="s">
        <v>2242</v>
      </c>
      <c r="C91" s="268">
        <v>5</v>
      </c>
      <c r="D91" s="271">
        <v>450000</v>
      </c>
    </row>
    <row r="92" spans="1:4" x14ac:dyDescent="0.2">
      <c r="A92" s="18" t="s">
        <v>967</v>
      </c>
      <c r="B92" s="5" t="s">
        <v>262</v>
      </c>
      <c r="C92" s="269"/>
      <c r="D92" s="272"/>
    </row>
    <row r="93" spans="1:4" x14ac:dyDescent="0.2">
      <c r="A93" s="18" t="s">
        <v>984</v>
      </c>
      <c r="B93" s="5" t="s">
        <v>264</v>
      </c>
      <c r="C93" s="269"/>
      <c r="D93" s="272"/>
    </row>
    <row r="94" spans="1:4" ht="18.75" x14ac:dyDescent="0.2">
      <c r="A94" s="17" t="s">
        <v>19</v>
      </c>
      <c r="B94" s="49" t="s">
        <v>2248</v>
      </c>
      <c r="C94" s="268">
        <v>6</v>
      </c>
      <c r="D94" s="271">
        <v>670000</v>
      </c>
    </row>
    <row r="95" spans="1:4" x14ac:dyDescent="0.2">
      <c r="A95" s="18" t="s">
        <v>966</v>
      </c>
      <c r="B95" s="5" t="s">
        <v>281</v>
      </c>
      <c r="C95" s="269"/>
      <c r="D95" s="272"/>
    </row>
    <row r="96" spans="1:4" x14ac:dyDescent="0.2">
      <c r="A96" s="18" t="s">
        <v>964</v>
      </c>
      <c r="B96" s="5" t="s">
        <v>965</v>
      </c>
      <c r="C96" s="269"/>
      <c r="D96" s="272"/>
    </row>
    <row r="97" spans="1:4" x14ac:dyDescent="0.2">
      <c r="A97" s="18" t="s">
        <v>983</v>
      </c>
      <c r="B97" s="5" t="s">
        <v>283</v>
      </c>
      <c r="C97" s="269"/>
      <c r="D97" s="272"/>
    </row>
    <row r="98" spans="1:4" x14ac:dyDescent="0.2">
      <c r="A98" s="18" t="s">
        <v>2240</v>
      </c>
      <c r="B98" s="5" t="s">
        <v>295</v>
      </c>
      <c r="C98" s="269"/>
      <c r="D98" s="272"/>
    </row>
    <row r="99" spans="1:4" x14ac:dyDescent="0.2">
      <c r="A99" s="18" t="s">
        <v>2243</v>
      </c>
      <c r="B99" s="5" t="s">
        <v>2244</v>
      </c>
      <c r="C99" s="269"/>
      <c r="D99" s="272"/>
    </row>
    <row r="100" spans="1:4" x14ac:dyDescent="0.2">
      <c r="A100" s="34" t="s">
        <v>976</v>
      </c>
      <c r="B100" s="5" t="s">
        <v>274</v>
      </c>
      <c r="C100" s="269"/>
      <c r="D100" s="272"/>
    </row>
    <row r="101" spans="1:4" x14ac:dyDescent="0.2">
      <c r="A101" s="18" t="s">
        <v>982</v>
      </c>
      <c r="B101" s="5" t="s">
        <v>261</v>
      </c>
      <c r="C101" s="269"/>
      <c r="D101" s="272"/>
    </row>
    <row r="102" spans="1:4" x14ac:dyDescent="0.2">
      <c r="A102" s="18" t="s">
        <v>985</v>
      </c>
      <c r="B102" s="5" t="s">
        <v>278</v>
      </c>
      <c r="C102" s="269"/>
      <c r="D102" s="272"/>
    </row>
    <row r="103" spans="1:4" x14ac:dyDescent="0.2">
      <c r="A103" s="18" t="s">
        <v>987</v>
      </c>
      <c r="B103" s="5" t="s">
        <v>280</v>
      </c>
      <c r="C103" s="269"/>
      <c r="D103" s="272"/>
    </row>
    <row r="104" spans="1:4" x14ac:dyDescent="0.2">
      <c r="A104" s="18" t="s">
        <v>988</v>
      </c>
      <c r="B104" s="5" t="s">
        <v>989</v>
      </c>
      <c r="C104" s="269"/>
      <c r="D104" s="272"/>
    </row>
    <row r="105" spans="1:4" x14ac:dyDescent="0.2">
      <c r="A105" s="18" t="s">
        <v>972</v>
      </c>
      <c r="B105" s="5" t="s">
        <v>973</v>
      </c>
      <c r="C105" s="269"/>
      <c r="D105" s="272"/>
    </row>
    <row r="106" spans="1:4" x14ac:dyDescent="0.2">
      <c r="A106" s="18" t="s">
        <v>990</v>
      </c>
      <c r="B106" s="5" t="s">
        <v>991</v>
      </c>
      <c r="C106" s="269"/>
      <c r="D106" s="272"/>
    </row>
    <row r="107" spans="1:4" x14ac:dyDescent="0.2">
      <c r="A107" s="18" t="s">
        <v>992</v>
      </c>
      <c r="B107" s="5" t="s">
        <v>993</v>
      </c>
      <c r="C107" s="269"/>
      <c r="D107" s="272"/>
    </row>
    <row r="108" spans="1:4" x14ac:dyDescent="0.2">
      <c r="A108" s="18" t="s">
        <v>959</v>
      </c>
      <c r="B108" s="5" t="s">
        <v>960</v>
      </c>
      <c r="C108" s="269"/>
      <c r="D108" s="272"/>
    </row>
    <row r="109" spans="1:4" x14ac:dyDescent="0.2">
      <c r="A109" s="18" t="s">
        <v>3067</v>
      </c>
      <c r="B109" s="5" t="s">
        <v>3068</v>
      </c>
      <c r="C109" s="269"/>
      <c r="D109" s="272"/>
    </row>
    <row r="110" spans="1:4" ht="18.75" customHeight="1" x14ac:dyDescent="0.2">
      <c r="A110" s="205" t="s">
        <v>2245</v>
      </c>
      <c r="B110" s="285"/>
      <c r="C110" s="80"/>
      <c r="D110" s="80"/>
    </row>
    <row r="111" spans="1:4" ht="19.5" customHeight="1" x14ac:dyDescent="0.2">
      <c r="A111" s="17" t="s">
        <v>2835</v>
      </c>
      <c r="B111" s="49" t="s">
        <v>16</v>
      </c>
      <c r="C111" s="274">
        <v>3</v>
      </c>
      <c r="D111" s="271">
        <v>123000</v>
      </c>
    </row>
    <row r="112" spans="1:4" x14ac:dyDescent="0.2">
      <c r="A112" s="18" t="s">
        <v>981</v>
      </c>
      <c r="B112" s="5" t="s">
        <v>275</v>
      </c>
      <c r="C112" s="274"/>
      <c r="D112" s="272"/>
    </row>
    <row r="113" spans="1:4" x14ac:dyDescent="0.2">
      <c r="A113" s="18" t="s">
        <v>979</v>
      </c>
      <c r="B113" s="5" t="s">
        <v>980</v>
      </c>
      <c r="C113" s="274"/>
      <c r="D113" s="272"/>
    </row>
    <row r="114" spans="1:4" x14ac:dyDescent="0.2">
      <c r="A114" s="18" t="s">
        <v>2226</v>
      </c>
      <c r="B114" s="5" t="s">
        <v>2227</v>
      </c>
      <c r="C114" s="274"/>
      <c r="D114" s="272"/>
    </row>
    <row r="115" spans="1:4" ht="21.75" customHeight="1" x14ac:dyDescent="0.2">
      <c r="A115" s="17" t="s">
        <v>20</v>
      </c>
      <c r="B115" s="49" t="s">
        <v>2246</v>
      </c>
      <c r="C115" s="274">
        <v>4</v>
      </c>
      <c r="D115" s="271">
        <v>280000</v>
      </c>
    </row>
    <row r="116" spans="1:4" x14ac:dyDescent="0.2">
      <c r="A116" s="18" t="s">
        <v>962</v>
      </c>
      <c r="B116" s="5" t="s">
        <v>963</v>
      </c>
      <c r="C116" s="274"/>
      <c r="D116" s="272"/>
    </row>
    <row r="117" spans="1:4" x14ac:dyDescent="0.2">
      <c r="A117" s="18" t="s">
        <v>961</v>
      </c>
      <c r="B117" s="5" t="s">
        <v>2228</v>
      </c>
      <c r="C117" s="274"/>
      <c r="D117" s="272"/>
    </row>
    <row r="118" spans="1:4" x14ac:dyDescent="0.2">
      <c r="A118" s="18" t="s">
        <v>995</v>
      </c>
      <c r="B118" s="5" t="s">
        <v>996</v>
      </c>
      <c r="C118" s="274"/>
      <c r="D118" s="272"/>
    </row>
    <row r="119" spans="1:4" ht="18.75" x14ac:dyDescent="0.2">
      <c r="A119" s="17" t="s">
        <v>2836</v>
      </c>
      <c r="B119" s="49" t="s">
        <v>994</v>
      </c>
      <c r="C119" s="274">
        <v>5</v>
      </c>
      <c r="D119" s="271">
        <v>437000</v>
      </c>
    </row>
    <row r="120" spans="1:4" x14ac:dyDescent="0.2">
      <c r="A120" s="18" t="s">
        <v>958</v>
      </c>
      <c r="B120" s="5" t="s">
        <v>260</v>
      </c>
      <c r="C120" s="274"/>
      <c r="D120" s="272"/>
    </row>
    <row r="121" spans="1:4" x14ac:dyDescent="0.2">
      <c r="A121" s="18" t="s">
        <v>959</v>
      </c>
      <c r="B121" s="5" t="s">
        <v>960</v>
      </c>
      <c r="C121" s="274"/>
      <c r="D121" s="272"/>
    </row>
    <row r="122" spans="1:4" x14ac:dyDescent="0.2">
      <c r="A122" s="18" t="s">
        <v>957</v>
      </c>
      <c r="B122" s="5" t="s">
        <v>269</v>
      </c>
      <c r="C122" s="274"/>
      <c r="D122" s="272"/>
    </row>
    <row r="123" spans="1:4" x14ac:dyDescent="0.2">
      <c r="A123" s="18" t="s">
        <v>956</v>
      </c>
      <c r="B123" s="5" t="s">
        <v>284</v>
      </c>
      <c r="C123" s="274"/>
      <c r="D123" s="272"/>
    </row>
    <row r="124" spans="1:4" x14ac:dyDescent="0.2">
      <c r="A124" s="34" t="s">
        <v>964</v>
      </c>
      <c r="B124" s="5" t="s">
        <v>965</v>
      </c>
      <c r="C124" s="274"/>
      <c r="D124" s="272"/>
    </row>
    <row r="125" spans="1:4" ht="18.75" x14ac:dyDescent="0.2">
      <c r="A125" s="17" t="s">
        <v>21</v>
      </c>
      <c r="B125" s="49" t="s">
        <v>2242</v>
      </c>
      <c r="C125" s="274">
        <v>5</v>
      </c>
      <c r="D125" s="271">
        <v>450000</v>
      </c>
    </row>
    <row r="126" spans="1:4" x14ac:dyDescent="0.2">
      <c r="A126" s="18" t="s">
        <v>967</v>
      </c>
      <c r="B126" s="5" t="s">
        <v>262</v>
      </c>
      <c r="C126" s="274"/>
      <c r="D126" s="272"/>
    </row>
    <row r="127" spans="1:4" x14ac:dyDescent="0.2">
      <c r="A127" s="18" t="s">
        <v>984</v>
      </c>
      <c r="B127" s="5" t="s">
        <v>264</v>
      </c>
      <c r="C127" s="274"/>
      <c r="D127" s="272"/>
    </row>
    <row r="128" spans="1:4" ht="18.75" x14ac:dyDescent="0.2">
      <c r="A128" s="17" t="s">
        <v>2837</v>
      </c>
      <c r="B128" s="49" t="s">
        <v>2248</v>
      </c>
      <c r="C128" s="274">
        <v>6</v>
      </c>
      <c r="D128" s="271">
        <v>670000</v>
      </c>
    </row>
    <row r="129" spans="1:4" x14ac:dyDescent="0.2">
      <c r="A129" s="18" t="s">
        <v>966</v>
      </c>
      <c r="B129" s="5" t="s">
        <v>281</v>
      </c>
      <c r="C129" s="274"/>
      <c r="D129" s="272"/>
    </row>
    <row r="130" spans="1:4" x14ac:dyDescent="0.2">
      <c r="A130" s="18" t="s">
        <v>964</v>
      </c>
      <c r="B130" s="5" t="s">
        <v>965</v>
      </c>
      <c r="C130" s="274"/>
      <c r="D130" s="272"/>
    </row>
    <row r="131" spans="1:4" x14ac:dyDescent="0.2">
      <c r="A131" s="18" t="s">
        <v>983</v>
      </c>
      <c r="B131" s="5" t="s">
        <v>283</v>
      </c>
      <c r="C131" s="274"/>
      <c r="D131" s="272"/>
    </row>
    <row r="132" spans="1:4" x14ac:dyDescent="0.2">
      <c r="A132" s="18" t="s">
        <v>2240</v>
      </c>
      <c r="B132" s="5" t="s">
        <v>295</v>
      </c>
      <c r="C132" s="274"/>
      <c r="D132" s="272"/>
    </row>
    <row r="133" spans="1:4" x14ac:dyDescent="0.2">
      <c r="A133" s="34" t="s">
        <v>2243</v>
      </c>
      <c r="B133" s="5" t="s">
        <v>2244</v>
      </c>
      <c r="C133" s="274"/>
      <c r="D133" s="272"/>
    </row>
    <row r="134" spans="1:4" x14ac:dyDescent="0.2">
      <c r="A134" s="18" t="s">
        <v>976</v>
      </c>
      <c r="B134" s="5" t="s">
        <v>274</v>
      </c>
      <c r="C134" s="274"/>
      <c r="D134" s="272"/>
    </row>
    <row r="135" spans="1:4" x14ac:dyDescent="0.2">
      <c r="A135" s="18" t="s">
        <v>982</v>
      </c>
      <c r="B135" s="5" t="s">
        <v>261</v>
      </c>
      <c r="C135" s="274"/>
      <c r="D135" s="272"/>
    </row>
    <row r="136" spans="1:4" x14ac:dyDescent="0.2">
      <c r="A136" s="18" t="s">
        <v>985</v>
      </c>
      <c r="B136" s="5" t="s">
        <v>278</v>
      </c>
      <c r="C136" s="274"/>
      <c r="D136" s="272"/>
    </row>
    <row r="137" spans="1:4" x14ac:dyDescent="0.2">
      <c r="A137" s="18" t="s">
        <v>986</v>
      </c>
      <c r="B137" s="5" t="s">
        <v>279</v>
      </c>
      <c r="C137" s="274"/>
      <c r="D137" s="272"/>
    </row>
    <row r="138" spans="1:4" x14ac:dyDescent="0.2">
      <c r="A138" s="18" t="s">
        <v>987</v>
      </c>
      <c r="B138" s="5" t="s">
        <v>280</v>
      </c>
      <c r="C138" s="274"/>
      <c r="D138" s="272"/>
    </row>
    <row r="139" spans="1:4" x14ac:dyDescent="0.2">
      <c r="A139" s="18" t="s">
        <v>988</v>
      </c>
      <c r="B139" s="5" t="s">
        <v>989</v>
      </c>
      <c r="C139" s="274"/>
      <c r="D139" s="272"/>
    </row>
    <row r="140" spans="1:4" x14ac:dyDescent="0.2">
      <c r="A140" s="18" t="s">
        <v>972</v>
      </c>
      <c r="B140" s="5" t="s">
        <v>973</v>
      </c>
      <c r="C140" s="274"/>
      <c r="D140" s="272"/>
    </row>
    <row r="141" spans="1:4" x14ac:dyDescent="0.2">
      <c r="A141" s="18" t="s">
        <v>990</v>
      </c>
      <c r="B141" s="5" t="s">
        <v>991</v>
      </c>
      <c r="C141" s="274"/>
      <c r="D141" s="272"/>
    </row>
    <row r="142" spans="1:4" x14ac:dyDescent="0.2">
      <c r="A142" s="18" t="s">
        <v>992</v>
      </c>
      <c r="B142" s="5" t="s">
        <v>993</v>
      </c>
      <c r="C142" s="274"/>
      <c r="D142" s="272"/>
    </row>
    <row r="143" spans="1:4" ht="18.75" customHeight="1" x14ac:dyDescent="0.2">
      <c r="A143" s="205" t="s">
        <v>2249</v>
      </c>
      <c r="B143" s="285"/>
      <c r="C143" s="80"/>
      <c r="D143" s="80"/>
    </row>
    <row r="144" spans="1:4" ht="18.75" x14ac:dyDescent="0.2">
      <c r="A144" s="17" t="s">
        <v>2838</v>
      </c>
      <c r="B144" s="49" t="s">
        <v>23</v>
      </c>
      <c r="C144" s="268">
        <v>3</v>
      </c>
      <c r="D144" s="271">
        <v>128000</v>
      </c>
    </row>
    <row r="145" spans="1:4" x14ac:dyDescent="0.2">
      <c r="A145" s="18" t="s">
        <v>979</v>
      </c>
      <c r="B145" s="5" t="s">
        <v>980</v>
      </c>
      <c r="C145" s="269"/>
      <c r="D145" s="272"/>
    </row>
    <row r="146" spans="1:4" x14ac:dyDescent="0.2">
      <c r="A146" s="18" t="s">
        <v>995</v>
      </c>
      <c r="B146" s="5" t="s">
        <v>996</v>
      </c>
      <c r="C146" s="269"/>
      <c r="D146" s="272"/>
    </row>
    <row r="147" spans="1:4" ht="39" customHeight="1" x14ac:dyDescent="0.2">
      <c r="A147" s="17" t="s">
        <v>1027</v>
      </c>
      <c r="B147" s="49" t="s">
        <v>25</v>
      </c>
      <c r="C147" s="268">
        <v>4</v>
      </c>
      <c r="D147" s="271">
        <v>363000</v>
      </c>
    </row>
    <row r="148" spans="1:4" x14ac:dyDescent="0.2">
      <c r="A148" s="18" t="s">
        <v>985</v>
      </c>
      <c r="B148" s="5" t="s">
        <v>278</v>
      </c>
      <c r="C148" s="269"/>
      <c r="D148" s="272"/>
    </row>
    <row r="149" spans="1:4" x14ac:dyDescent="0.2">
      <c r="A149" s="18" t="s">
        <v>986</v>
      </c>
      <c r="B149" s="5" t="s">
        <v>279</v>
      </c>
      <c r="C149" s="269"/>
      <c r="D149" s="272"/>
    </row>
    <row r="150" spans="1:4" x14ac:dyDescent="0.2">
      <c r="A150" s="18" t="s">
        <v>987</v>
      </c>
      <c r="B150" s="5" t="s">
        <v>280</v>
      </c>
      <c r="C150" s="269"/>
      <c r="D150" s="272"/>
    </row>
    <row r="151" spans="1:4" x14ac:dyDescent="0.2">
      <c r="A151" s="18" t="s">
        <v>443</v>
      </c>
      <c r="B151" s="5" t="s">
        <v>295</v>
      </c>
      <c r="C151" s="269"/>
      <c r="D151" s="272"/>
    </row>
    <row r="152" spans="1:4" ht="36.75" customHeight="1" x14ac:dyDescent="0.2">
      <c r="A152" s="17" t="s">
        <v>22</v>
      </c>
      <c r="B152" s="49" t="s">
        <v>27</v>
      </c>
      <c r="C152" s="268">
        <v>5</v>
      </c>
      <c r="D152" s="271">
        <v>450000</v>
      </c>
    </row>
    <row r="153" spans="1:4" ht="25.5" x14ac:dyDescent="0.2">
      <c r="A153" s="34" t="s">
        <v>2250</v>
      </c>
      <c r="B153" s="5" t="s">
        <v>2251</v>
      </c>
      <c r="C153" s="269"/>
      <c r="D153" s="272"/>
    </row>
    <row r="154" spans="1:4" ht="25.5" x14ac:dyDescent="0.2">
      <c r="A154" s="34" t="s">
        <v>2252</v>
      </c>
      <c r="B154" s="5" t="s">
        <v>2253</v>
      </c>
      <c r="C154" s="269"/>
      <c r="D154" s="272"/>
    </row>
    <row r="155" spans="1:4" ht="25.5" x14ac:dyDescent="0.2">
      <c r="A155" s="34" t="s">
        <v>2254</v>
      </c>
      <c r="B155" s="5" t="s">
        <v>2255</v>
      </c>
      <c r="C155" s="269"/>
      <c r="D155" s="272"/>
    </row>
    <row r="156" spans="1:4" ht="25.5" x14ac:dyDescent="0.2">
      <c r="A156" s="34" t="s">
        <v>2256</v>
      </c>
      <c r="B156" s="5" t="s">
        <v>2257</v>
      </c>
      <c r="C156" s="269"/>
      <c r="D156" s="272"/>
    </row>
    <row r="157" spans="1:4" ht="25.5" x14ac:dyDescent="0.2">
      <c r="A157" s="34" t="s">
        <v>2258</v>
      </c>
      <c r="B157" s="5" t="s">
        <v>2259</v>
      </c>
      <c r="C157" s="269"/>
      <c r="D157" s="272"/>
    </row>
    <row r="158" spans="1:4" ht="25.5" x14ac:dyDescent="0.2">
      <c r="A158" s="34" t="s">
        <v>2260</v>
      </c>
      <c r="B158" s="5" t="s">
        <v>2261</v>
      </c>
      <c r="C158" s="269"/>
      <c r="D158" s="272"/>
    </row>
    <row r="159" spans="1:4" ht="25.5" x14ac:dyDescent="0.2">
      <c r="A159" s="34" t="s">
        <v>1007</v>
      </c>
      <c r="B159" s="5" t="s">
        <v>1008</v>
      </c>
      <c r="C159" s="269"/>
      <c r="D159" s="272"/>
    </row>
    <row r="160" spans="1:4" ht="25.5" x14ac:dyDescent="0.2">
      <c r="A160" s="34" t="s">
        <v>1009</v>
      </c>
      <c r="B160" s="5" t="s">
        <v>1010</v>
      </c>
      <c r="C160" s="269"/>
      <c r="D160" s="272"/>
    </row>
    <row r="161" spans="1:6" ht="25.5" x14ac:dyDescent="0.2">
      <c r="A161" s="34" t="s">
        <v>1011</v>
      </c>
      <c r="B161" s="5" t="s">
        <v>1012</v>
      </c>
      <c r="C161" s="269"/>
      <c r="D161" s="272"/>
    </row>
    <row r="162" spans="1:6" ht="25.5" x14ac:dyDescent="0.2">
      <c r="A162" s="34" t="s">
        <v>1013</v>
      </c>
      <c r="B162" s="5" t="s">
        <v>1014</v>
      </c>
      <c r="C162" s="269"/>
      <c r="D162" s="272"/>
    </row>
    <row r="163" spans="1:6" ht="25.5" x14ac:dyDescent="0.2">
      <c r="A163" s="34" t="s">
        <v>1015</v>
      </c>
      <c r="B163" s="5" t="s">
        <v>1016</v>
      </c>
      <c r="C163" s="269"/>
      <c r="D163" s="272"/>
    </row>
    <row r="164" spans="1:6" s="54" customFormat="1" ht="15" customHeight="1" x14ac:dyDescent="0.2">
      <c r="A164" s="34" t="s">
        <v>984</v>
      </c>
      <c r="B164" s="48" t="s">
        <v>264</v>
      </c>
      <c r="C164" s="269"/>
      <c r="D164" s="272"/>
      <c r="E164" s="53"/>
      <c r="F164" s="53"/>
    </row>
    <row r="165" spans="1:6" ht="12.75" customHeight="1" x14ac:dyDescent="0.2">
      <c r="A165" s="18" t="s">
        <v>985</v>
      </c>
      <c r="B165" s="5" t="s">
        <v>278</v>
      </c>
      <c r="C165" s="269"/>
      <c r="D165" s="272"/>
    </row>
    <row r="166" spans="1:6" ht="12.75" customHeight="1" x14ac:dyDescent="0.2">
      <c r="A166" s="18" t="s">
        <v>986</v>
      </c>
      <c r="B166" s="5" t="s">
        <v>279</v>
      </c>
      <c r="C166" s="269"/>
      <c r="D166" s="272"/>
    </row>
    <row r="167" spans="1:6" ht="12.75" customHeight="1" x14ac:dyDescent="0.2">
      <c r="A167" s="18" t="s">
        <v>987</v>
      </c>
      <c r="B167" s="5" t="s">
        <v>280</v>
      </c>
      <c r="C167" s="269"/>
      <c r="D167" s="272"/>
    </row>
    <row r="168" spans="1:6" ht="12.75" customHeight="1" x14ac:dyDescent="0.2">
      <c r="A168" s="18" t="s">
        <v>997</v>
      </c>
      <c r="B168" s="5" t="s">
        <v>265</v>
      </c>
      <c r="C168" s="269"/>
      <c r="D168" s="272"/>
    </row>
    <row r="169" spans="1:6" ht="12.75" customHeight="1" x14ac:dyDescent="0.2">
      <c r="A169" s="18" t="s">
        <v>998</v>
      </c>
      <c r="B169" s="5" t="s">
        <v>266</v>
      </c>
      <c r="C169" s="269"/>
      <c r="D169" s="272"/>
    </row>
    <row r="170" spans="1:6" ht="12.75" customHeight="1" x14ac:dyDescent="0.2">
      <c r="A170" s="18" t="s">
        <v>999</v>
      </c>
      <c r="B170" s="5" t="s">
        <v>267</v>
      </c>
      <c r="C170" s="269"/>
      <c r="D170" s="272"/>
    </row>
    <row r="171" spans="1:6" ht="12.75" customHeight="1" x14ac:dyDescent="0.2">
      <c r="A171" s="18" t="s">
        <v>1000</v>
      </c>
      <c r="B171" s="5" t="s">
        <v>1001</v>
      </c>
      <c r="C171" s="269"/>
      <c r="D171" s="272"/>
    </row>
    <row r="172" spans="1:6" ht="12.75" customHeight="1" x14ac:dyDescent="0.2">
      <c r="A172" s="18" t="s">
        <v>443</v>
      </c>
      <c r="B172" s="5" t="s">
        <v>295</v>
      </c>
      <c r="C172" s="270"/>
      <c r="D172" s="273"/>
    </row>
    <row r="173" spans="1:6" ht="18.75" x14ac:dyDescent="0.3">
      <c r="A173" s="17" t="s">
        <v>24</v>
      </c>
      <c r="B173" s="50" t="s">
        <v>28</v>
      </c>
      <c r="C173" s="305" t="s">
        <v>217</v>
      </c>
      <c r="D173" s="271">
        <v>500000</v>
      </c>
    </row>
    <row r="174" spans="1:6" ht="25.5" x14ac:dyDescent="0.2">
      <c r="A174" s="34" t="s">
        <v>1002</v>
      </c>
      <c r="B174" s="5" t="s">
        <v>271</v>
      </c>
      <c r="C174" s="306"/>
      <c r="D174" s="272"/>
    </row>
    <row r="175" spans="1:6" ht="25.5" x14ac:dyDescent="0.2">
      <c r="A175" s="34" t="s">
        <v>1003</v>
      </c>
      <c r="B175" s="5" t="s">
        <v>272</v>
      </c>
      <c r="C175" s="306"/>
      <c r="D175" s="272"/>
    </row>
    <row r="176" spans="1:6" ht="25.5" x14ac:dyDescent="0.2">
      <c r="A176" s="34" t="s">
        <v>1004</v>
      </c>
      <c r="B176" s="5" t="s">
        <v>273</v>
      </c>
      <c r="C176" s="306"/>
      <c r="D176" s="272"/>
    </row>
    <row r="177" spans="1:4" ht="37.5" customHeight="1" x14ac:dyDescent="0.2">
      <c r="A177" s="17" t="s">
        <v>26</v>
      </c>
      <c r="B177" s="49" t="s">
        <v>3060</v>
      </c>
      <c r="C177" s="305" t="s">
        <v>218</v>
      </c>
      <c r="D177" s="271">
        <v>750000</v>
      </c>
    </row>
    <row r="178" spans="1:4" ht="25.5" x14ac:dyDescent="0.2">
      <c r="A178" s="34" t="s">
        <v>1005</v>
      </c>
      <c r="B178" s="5" t="s">
        <v>1006</v>
      </c>
      <c r="C178" s="306"/>
      <c r="D178" s="272"/>
    </row>
    <row r="179" spans="1:4" ht="25.5" x14ac:dyDescent="0.2">
      <c r="A179" s="34" t="s">
        <v>1007</v>
      </c>
      <c r="B179" s="5" t="s">
        <v>1008</v>
      </c>
      <c r="C179" s="306"/>
      <c r="D179" s="272"/>
    </row>
    <row r="180" spans="1:4" ht="25.5" x14ac:dyDescent="0.2">
      <c r="A180" s="34" t="s">
        <v>1009</v>
      </c>
      <c r="B180" s="5" t="s">
        <v>1010</v>
      </c>
      <c r="C180" s="306"/>
      <c r="D180" s="272"/>
    </row>
    <row r="181" spans="1:4" ht="25.5" x14ac:dyDescent="0.2">
      <c r="A181" s="34" t="s">
        <v>1011</v>
      </c>
      <c r="B181" s="5" t="s">
        <v>1012</v>
      </c>
      <c r="C181" s="306"/>
      <c r="D181" s="272"/>
    </row>
    <row r="182" spans="1:4" ht="25.5" x14ac:dyDescent="0.2">
      <c r="A182" s="34" t="s">
        <v>1013</v>
      </c>
      <c r="B182" s="5" t="s">
        <v>1014</v>
      </c>
      <c r="C182" s="306"/>
      <c r="D182" s="272"/>
    </row>
    <row r="183" spans="1:4" ht="25.5" x14ac:dyDescent="0.2">
      <c r="A183" s="34" t="s">
        <v>1015</v>
      </c>
      <c r="B183" s="5" t="s">
        <v>1016</v>
      </c>
      <c r="C183" s="306"/>
      <c r="D183" s="272"/>
    </row>
    <row r="184" spans="1:4" ht="37.5" customHeight="1" x14ac:dyDescent="0.2">
      <c r="A184" s="17" t="s">
        <v>3059</v>
      </c>
      <c r="B184" s="49" t="s">
        <v>29</v>
      </c>
      <c r="C184" s="91" t="s">
        <v>3061</v>
      </c>
      <c r="D184" s="90">
        <v>1300000</v>
      </c>
    </row>
    <row r="185" spans="1:4" ht="13.5" customHeight="1" x14ac:dyDescent="0.2">
      <c r="A185" s="34" t="s">
        <v>1017</v>
      </c>
      <c r="B185" s="5" t="s">
        <v>446</v>
      </c>
      <c r="C185" s="91"/>
      <c r="D185" s="90"/>
    </row>
    <row r="186" spans="1:4" ht="13.5" customHeight="1" x14ac:dyDescent="0.2">
      <c r="A186" s="34" t="s">
        <v>1018</v>
      </c>
      <c r="B186" s="5" t="s">
        <v>445</v>
      </c>
      <c r="C186" s="91"/>
      <c r="D186" s="90"/>
    </row>
    <row r="187" spans="1:4" ht="13.5" customHeight="1" x14ac:dyDescent="0.2">
      <c r="A187" s="34" t="s">
        <v>1019</v>
      </c>
      <c r="B187" s="5" t="s">
        <v>1020</v>
      </c>
      <c r="C187" s="91"/>
      <c r="D187" s="90"/>
    </row>
    <row r="188" spans="1:4" ht="13.5" customHeight="1" x14ac:dyDescent="0.2">
      <c r="A188" s="34" t="s">
        <v>1021</v>
      </c>
      <c r="B188" s="5" t="s">
        <v>1022</v>
      </c>
      <c r="C188" s="91"/>
      <c r="D188" s="90"/>
    </row>
    <row r="189" spans="1:4" ht="25.5" x14ac:dyDescent="0.2">
      <c r="A189" s="34" t="s">
        <v>1023</v>
      </c>
      <c r="B189" s="5" t="s">
        <v>1024</v>
      </c>
      <c r="C189" s="91"/>
      <c r="D189" s="90"/>
    </row>
    <row r="190" spans="1:4" ht="25.5" x14ac:dyDescent="0.2">
      <c r="A190" s="34" t="s">
        <v>1025</v>
      </c>
      <c r="B190" s="5" t="s">
        <v>1026</v>
      </c>
      <c r="C190" s="91"/>
      <c r="D190" s="90"/>
    </row>
    <row r="191" spans="1:4" ht="18.75" customHeight="1" x14ac:dyDescent="0.2">
      <c r="A191" s="205" t="s">
        <v>2300</v>
      </c>
      <c r="B191" s="285"/>
      <c r="C191" s="80"/>
      <c r="D191" s="80"/>
    </row>
    <row r="192" spans="1:4" ht="21" customHeight="1" x14ac:dyDescent="0.2">
      <c r="A192" s="17" t="s">
        <v>2839</v>
      </c>
      <c r="B192" s="102" t="s">
        <v>1028</v>
      </c>
      <c r="C192" s="268">
        <v>3</v>
      </c>
      <c r="D192" s="298">
        <v>30000</v>
      </c>
    </row>
    <row r="193" spans="1:29" ht="14.25" customHeight="1" x14ac:dyDescent="0.2">
      <c r="A193" s="18" t="s">
        <v>1029</v>
      </c>
      <c r="B193" s="5" t="s">
        <v>1030</v>
      </c>
      <c r="C193" s="270"/>
      <c r="D193" s="299"/>
    </row>
    <row r="194" spans="1:29" ht="19.5" customHeight="1" x14ac:dyDescent="0.2">
      <c r="A194" s="17" t="s">
        <v>2840</v>
      </c>
      <c r="B194" s="102" t="s">
        <v>2301</v>
      </c>
      <c r="C194" s="268">
        <v>3</v>
      </c>
      <c r="D194" s="298">
        <v>30000</v>
      </c>
    </row>
    <row r="195" spans="1:29" ht="14.25" customHeight="1" x14ac:dyDescent="0.2">
      <c r="A195" s="18" t="s">
        <v>2302</v>
      </c>
      <c r="B195" s="56" t="s">
        <v>2301</v>
      </c>
      <c r="C195" s="270"/>
      <c r="D195" s="299"/>
    </row>
    <row r="196" spans="1:29" ht="19.5" customHeight="1" x14ac:dyDescent="0.2">
      <c r="A196" s="17" t="s">
        <v>2841</v>
      </c>
      <c r="B196" s="102" t="s">
        <v>2303</v>
      </c>
      <c r="C196" s="268">
        <v>3</v>
      </c>
      <c r="D196" s="271">
        <v>234000</v>
      </c>
    </row>
    <row r="197" spans="1:29" ht="14.25" customHeight="1" x14ac:dyDescent="0.2">
      <c r="A197" s="18" t="s">
        <v>1031</v>
      </c>
      <c r="B197" s="56" t="s">
        <v>305</v>
      </c>
      <c r="C197" s="270"/>
      <c r="D197" s="273"/>
    </row>
    <row r="198" spans="1:29" ht="37.5" customHeight="1" x14ac:dyDescent="0.2">
      <c r="A198" s="17" t="s">
        <v>2842</v>
      </c>
      <c r="B198" s="49" t="s">
        <v>3110</v>
      </c>
      <c r="C198" s="268">
        <v>3</v>
      </c>
      <c r="D198" s="271">
        <v>409800</v>
      </c>
    </row>
    <row r="199" spans="1:29" ht="12.75" customHeight="1" x14ac:dyDescent="0.2">
      <c r="A199" s="18" t="s">
        <v>1031</v>
      </c>
      <c r="B199" s="5" t="s">
        <v>305</v>
      </c>
      <c r="C199" s="269"/>
      <c r="D199" s="272"/>
    </row>
    <row r="200" spans="1:29" ht="12.75" customHeight="1" x14ac:dyDescent="0.2">
      <c r="A200" s="18" t="s">
        <v>1032</v>
      </c>
      <c r="B200" s="5" t="s">
        <v>286</v>
      </c>
      <c r="C200" s="269"/>
      <c r="D200" s="273"/>
      <c r="AC200" s="51"/>
    </row>
    <row r="201" spans="1:29" s="110" customFormat="1" ht="55.5" customHeight="1" x14ac:dyDescent="0.2">
      <c r="A201" s="108" t="s">
        <v>3111</v>
      </c>
      <c r="B201" s="109" t="s">
        <v>3112</v>
      </c>
      <c r="C201" s="288">
        <v>3</v>
      </c>
      <c r="D201" s="291">
        <v>459800</v>
      </c>
      <c r="E201" s="51"/>
      <c r="F201" s="5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51"/>
    </row>
    <row r="202" spans="1:29" s="110" customFormat="1" ht="13.5" customHeight="1" x14ac:dyDescent="0.2">
      <c r="A202" s="111" t="s">
        <v>1031</v>
      </c>
      <c r="B202" s="112" t="s">
        <v>305</v>
      </c>
      <c r="C202" s="289"/>
      <c r="D202" s="292"/>
      <c r="E202" s="51"/>
      <c r="F202" s="5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51"/>
    </row>
    <row r="203" spans="1:29" s="110" customFormat="1" ht="13.5" customHeight="1" x14ac:dyDescent="0.2">
      <c r="A203" s="111" t="s">
        <v>1032</v>
      </c>
      <c r="B203" s="112" t="s">
        <v>286</v>
      </c>
      <c r="C203" s="290"/>
      <c r="D203" s="293"/>
      <c r="E203" s="51"/>
      <c r="F203" s="5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51"/>
    </row>
    <row r="204" spans="1:29" ht="40.5" customHeight="1" x14ac:dyDescent="0.2">
      <c r="A204" s="17" t="s">
        <v>2843</v>
      </c>
      <c r="B204" s="49" t="s">
        <v>2304</v>
      </c>
      <c r="C204" s="268">
        <v>3</v>
      </c>
      <c r="D204" s="271">
        <v>618000</v>
      </c>
      <c r="AC204" s="51"/>
    </row>
    <row r="205" spans="1:29" ht="12.75" customHeight="1" x14ac:dyDescent="0.2">
      <c r="A205" s="18" t="s">
        <v>1031</v>
      </c>
      <c r="B205" s="5" t="s">
        <v>305</v>
      </c>
      <c r="C205" s="269"/>
      <c r="D205" s="272"/>
    </row>
    <row r="206" spans="1:29" ht="12.75" customHeight="1" x14ac:dyDescent="0.2">
      <c r="A206" s="18" t="s">
        <v>1032</v>
      </c>
      <c r="B206" s="5" t="s">
        <v>286</v>
      </c>
      <c r="C206" s="270"/>
      <c r="D206" s="273"/>
    </row>
    <row r="207" spans="1:29" ht="75.75" customHeight="1" x14ac:dyDescent="0.2">
      <c r="A207" s="17" t="s">
        <v>31</v>
      </c>
      <c r="B207" s="49" t="s">
        <v>2305</v>
      </c>
      <c r="C207" s="268">
        <v>3</v>
      </c>
      <c r="D207" s="271">
        <v>668000</v>
      </c>
    </row>
    <row r="208" spans="1:29" x14ac:dyDescent="0.2">
      <c r="A208" s="18" t="s">
        <v>1031</v>
      </c>
      <c r="B208" s="5" t="s">
        <v>305</v>
      </c>
      <c r="C208" s="269"/>
      <c r="D208" s="272"/>
    </row>
    <row r="209" spans="1:4" x14ac:dyDescent="0.2">
      <c r="A209" s="18" t="s">
        <v>1032</v>
      </c>
      <c r="B209" s="5" t="s">
        <v>286</v>
      </c>
      <c r="C209" s="269"/>
      <c r="D209" s="272"/>
    </row>
    <row r="210" spans="1:4" ht="45" customHeight="1" x14ac:dyDescent="0.2">
      <c r="A210" s="17" t="s">
        <v>32</v>
      </c>
      <c r="B210" s="49" t="s">
        <v>2306</v>
      </c>
      <c r="C210" s="268">
        <v>3</v>
      </c>
      <c r="D210" s="271">
        <v>649000</v>
      </c>
    </row>
    <row r="211" spans="1:4" x14ac:dyDescent="0.2">
      <c r="A211" s="18" t="s">
        <v>1031</v>
      </c>
      <c r="B211" s="5" t="s">
        <v>305</v>
      </c>
      <c r="C211" s="269"/>
      <c r="D211" s="272"/>
    </row>
    <row r="212" spans="1:4" x14ac:dyDescent="0.2">
      <c r="A212" s="18" t="s">
        <v>2272</v>
      </c>
      <c r="B212" s="5" t="s">
        <v>2273</v>
      </c>
      <c r="C212" s="269"/>
      <c r="D212" s="272"/>
    </row>
    <row r="213" spans="1:4" ht="37.5" customHeight="1" x14ac:dyDescent="0.2">
      <c r="A213" s="17" t="s">
        <v>2844</v>
      </c>
      <c r="B213" s="49" t="s">
        <v>2307</v>
      </c>
      <c r="C213" s="268">
        <v>3</v>
      </c>
      <c r="D213" s="271">
        <v>70000</v>
      </c>
    </row>
    <row r="214" spans="1:4" x14ac:dyDescent="0.2">
      <c r="A214" s="34" t="s">
        <v>1033</v>
      </c>
      <c r="B214" s="5" t="s">
        <v>301</v>
      </c>
      <c r="C214" s="269"/>
      <c r="D214" s="272"/>
    </row>
    <row r="215" spans="1:4" ht="18.75" x14ac:dyDescent="0.2">
      <c r="A215" s="17" t="s">
        <v>33</v>
      </c>
      <c r="B215" s="49" t="s">
        <v>2308</v>
      </c>
      <c r="C215" s="268">
        <v>3</v>
      </c>
      <c r="D215" s="271">
        <v>50000</v>
      </c>
    </row>
    <row r="216" spans="1:4" x14ac:dyDescent="0.2">
      <c r="A216" s="34" t="s">
        <v>1034</v>
      </c>
      <c r="B216" s="5" t="s">
        <v>1035</v>
      </c>
      <c r="C216" s="269"/>
      <c r="D216" s="272"/>
    </row>
    <row r="217" spans="1:4" ht="40.5" customHeight="1" x14ac:dyDescent="0.2">
      <c r="A217" s="17" t="s">
        <v>34</v>
      </c>
      <c r="B217" s="49" t="s">
        <v>2309</v>
      </c>
      <c r="C217" s="268">
        <v>4</v>
      </c>
      <c r="D217" s="271">
        <v>70000</v>
      </c>
    </row>
    <row r="218" spans="1:4" x14ac:dyDescent="0.2">
      <c r="A218" s="18" t="s">
        <v>1036</v>
      </c>
      <c r="B218" s="5" t="s">
        <v>299</v>
      </c>
      <c r="C218" s="269"/>
      <c r="D218" s="272"/>
    </row>
    <row r="219" spans="1:4" x14ac:dyDescent="0.2">
      <c r="A219" s="18" t="s">
        <v>3162</v>
      </c>
      <c r="B219" s="5" t="s">
        <v>3163</v>
      </c>
      <c r="C219" s="269"/>
      <c r="D219" s="272"/>
    </row>
    <row r="220" spans="1:4" x14ac:dyDescent="0.2">
      <c r="A220" s="18" t="s">
        <v>1037</v>
      </c>
      <c r="B220" s="5" t="s">
        <v>1038</v>
      </c>
      <c r="C220" s="269"/>
      <c r="D220" s="272"/>
    </row>
    <row r="221" spans="1:4" ht="40.5" customHeight="1" x14ac:dyDescent="0.2">
      <c r="A221" s="17" t="s">
        <v>35</v>
      </c>
      <c r="B221" s="49" t="s">
        <v>2310</v>
      </c>
      <c r="C221" s="268">
        <v>4</v>
      </c>
      <c r="D221" s="271">
        <v>80000</v>
      </c>
    </row>
    <row r="222" spans="1:4" x14ac:dyDescent="0.2">
      <c r="A222" s="18" t="s">
        <v>1039</v>
      </c>
      <c r="B222" s="5" t="s">
        <v>300</v>
      </c>
      <c r="C222" s="269"/>
      <c r="D222" s="272"/>
    </row>
    <row r="223" spans="1:4" x14ac:dyDescent="0.2">
      <c r="A223" s="18" t="s">
        <v>3162</v>
      </c>
      <c r="B223" s="5" t="s">
        <v>3163</v>
      </c>
      <c r="C223" s="269"/>
      <c r="D223" s="272"/>
    </row>
    <row r="224" spans="1:4" x14ac:dyDescent="0.2">
      <c r="A224" s="18" t="s">
        <v>1040</v>
      </c>
      <c r="B224" s="5" t="s">
        <v>1041</v>
      </c>
      <c r="C224" s="270"/>
      <c r="D224" s="272"/>
    </row>
    <row r="225" spans="1:52" s="110" customFormat="1" ht="40.5" customHeight="1" x14ac:dyDescent="0.2">
      <c r="A225" s="108" t="s">
        <v>3113</v>
      </c>
      <c r="B225" s="109" t="s">
        <v>3114</v>
      </c>
      <c r="C225" s="301">
        <v>4</v>
      </c>
      <c r="D225" s="304">
        <v>100000</v>
      </c>
      <c r="E225" s="51"/>
      <c r="F225" s="5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51"/>
      <c r="S225" s="51"/>
      <c r="T225" s="5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51"/>
      <c r="AG225" s="51"/>
      <c r="AH225" s="5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51"/>
      <c r="AU225" s="51"/>
      <c r="AV225" s="51"/>
      <c r="AW225" s="1"/>
      <c r="AX225" s="1"/>
      <c r="AY225" s="1"/>
      <c r="AZ225" s="1"/>
    </row>
    <row r="226" spans="1:52" s="110" customFormat="1" ht="14.25" customHeight="1" x14ac:dyDescent="0.2">
      <c r="A226" s="18" t="s">
        <v>3115</v>
      </c>
      <c r="B226" s="5" t="s">
        <v>300</v>
      </c>
      <c r="C226" s="302"/>
      <c r="D226" s="304"/>
      <c r="E226" s="51"/>
      <c r="F226" s="5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51"/>
      <c r="S226" s="51"/>
      <c r="T226" s="5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51"/>
      <c r="AG226" s="51"/>
      <c r="AH226" s="5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51"/>
      <c r="AU226" s="51"/>
      <c r="AV226" s="51"/>
      <c r="AW226" s="1"/>
      <c r="AX226" s="1"/>
      <c r="AY226" s="1"/>
      <c r="AZ226" s="1"/>
    </row>
    <row r="227" spans="1:52" s="110" customFormat="1" ht="14.25" customHeight="1" x14ac:dyDescent="0.2">
      <c r="A227" s="18" t="s">
        <v>3162</v>
      </c>
      <c r="B227" s="5" t="s">
        <v>3163</v>
      </c>
      <c r="C227" s="302"/>
      <c r="D227" s="304"/>
      <c r="E227" s="51"/>
      <c r="F227" s="5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51"/>
      <c r="S227" s="51"/>
      <c r="T227" s="5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51"/>
      <c r="AG227" s="51"/>
      <c r="AH227" s="5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51"/>
      <c r="AU227" s="51"/>
      <c r="AV227" s="51"/>
      <c r="AW227" s="1"/>
      <c r="AX227" s="1"/>
      <c r="AY227" s="1"/>
      <c r="AZ227" s="1"/>
    </row>
    <row r="228" spans="1:52" s="110" customFormat="1" ht="14.25" customHeight="1" x14ac:dyDescent="0.2">
      <c r="A228" s="18" t="s">
        <v>3116</v>
      </c>
      <c r="B228" s="5" t="s">
        <v>1041</v>
      </c>
      <c r="C228" s="303"/>
      <c r="D228" s="304"/>
      <c r="E228" s="51"/>
      <c r="F228" s="5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51"/>
      <c r="S228" s="51"/>
      <c r="T228" s="5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51"/>
      <c r="AG228" s="51"/>
      <c r="AH228" s="5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51"/>
      <c r="AU228" s="51"/>
      <c r="AV228" s="51"/>
      <c r="AW228" s="1"/>
      <c r="AX228" s="1"/>
      <c r="AY228" s="1"/>
      <c r="AZ228" s="1"/>
    </row>
    <row r="229" spans="1:52" ht="37.5" customHeight="1" x14ac:dyDescent="0.2">
      <c r="A229" s="17" t="s">
        <v>36</v>
      </c>
      <c r="B229" s="49" t="s">
        <v>2311</v>
      </c>
      <c r="C229" s="268">
        <v>3</v>
      </c>
      <c r="D229" s="271">
        <v>30000</v>
      </c>
      <c r="R229" s="51"/>
      <c r="S229" s="51"/>
      <c r="T229" s="51"/>
      <c r="AF229" s="51"/>
      <c r="AG229" s="51"/>
      <c r="AH229" s="51"/>
      <c r="AT229" s="51"/>
      <c r="AU229" s="51"/>
      <c r="AV229" s="51"/>
    </row>
    <row r="230" spans="1:52" x14ac:dyDescent="0.2">
      <c r="A230" s="18" t="s">
        <v>2314</v>
      </c>
      <c r="B230" s="5" t="s">
        <v>2315</v>
      </c>
      <c r="C230" s="269"/>
      <c r="D230" s="272"/>
      <c r="R230" s="51"/>
      <c r="S230" s="51"/>
      <c r="T230" s="51"/>
      <c r="AF230" s="51"/>
      <c r="AG230" s="51"/>
      <c r="AH230" s="51"/>
      <c r="AT230" s="51"/>
      <c r="AU230" s="51"/>
      <c r="AV230" s="51"/>
    </row>
    <row r="231" spans="1:52" ht="21.75" customHeight="1" x14ac:dyDescent="0.2">
      <c r="A231" s="17" t="s">
        <v>2845</v>
      </c>
      <c r="B231" s="49" t="s">
        <v>2316</v>
      </c>
      <c r="C231" s="268">
        <v>3</v>
      </c>
      <c r="D231" s="271">
        <v>17000</v>
      </c>
      <c r="R231" s="51"/>
      <c r="S231" s="51"/>
      <c r="T231" s="51"/>
      <c r="AF231" s="51"/>
      <c r="AG231" s="51"/>
      <c r="AH231" s="51"/>
      <c r="AT231" s="51"/>
      <c r="AU231" s="51"/>
      <c r="AV231" s="51"/>
    </row>
    <row r="232" spans="1:52" x14ac:dyDescent="0.2">
      <c r="A232" s="34" t="s">
        <v>1034</v>
      </c>
      <c r="B232" s="5" t="s">
        <v>1035</v>
      </c>
      <c r="C232" s="269"/>
      <c r="D232" s="272"/>
      <c r="R232" s="51"/>
      <c r="S232" s="51"/>
      <c r="T232" s="51"/>
      <c r="AF232" s="51"/>
      <c r="AG232" s="51"/>
      <c r="AH232" s="51"/>
      <c r="AT232" s="51"/>
      <c r="AU232" s="51"/>
      <c r="AV232" s="51"/>
    </row>
    <row r="233" spans="1:52" ht="18.75" customHeight="1" x14ac:dyDescent="0.2">
      <c r="A233" s="17" t="s">
        <v>2846</v>
      </c>
      <c r="B233" s="86" t="s">
        <v>2317</v>
      </c>
      <c r="C233" s="274">
        <v>4</v>
      </c>
      <c r="D233" s="277">
        <v>552000</v>
      </c>
      <c r="R233" s="51"/>
      <c r="S233" s="51"/>
      <c r="T233" s="51"/>
      <c r="AF233" s="51"/>
      <c r="AG233" s="51"/>
      <c r="AH233" s="51"/>
      <c r="AT233" s="51"/>
      <c r="AU233" s="51"/>
      <c r="AV233" s="51"/>
    </row>
    <row r="234" spans="1:52" x14ac:dyDescent="0.2">
      <c r="A234" s="34" t="s">
        <v>1033</v>
      </c>
      <c r="B234" s="5" t="s">
        <v>301</v>
      </c>
      <c r="C234" s="274"/>
      <c r="D234" s="277"/>
      <c r="R234" s="51"/>
      <c r="S234" s="51"/>
      <c r="T234" s="51"/>
      <c r="AF234" s="51"/>
      <c r="AG234" s="51"/>
      <c r="AH234" s="51"/>
      <c r="AT234" s="51"/>
      <c r="AU234" s="51"/>
      <c r="AV234" s="51"/>
    </row>
    <row r="235" spans="1:52" ht="18" customHeight="1" x14ac:dyDescent="0.2">
      <c r="A235" s="17" t="s">
        <v>2961</v>
      </c>
      <c r="B235" s="86" t="s">
        <v>2952</v>
      </c>
      <c r="C235" s="274">
        <v>5</v>
      </c>
      <c r="D235" s="277">
        <v>320000</v>
      </c>
      <c r="R235" s="51"/>
      <c r="S235" s="51"/>
      <c r="T235" s="51"/>
      <c r="AF235" s="51"/>
      <c r="AG235" s="51"/>
      <c r="AH235" s="51"/>
      <c r="AT235" s="51"/>
      <c r="AU235" s="51"/>
      <c r="AV235" s="51"/>
    </row>
    <row r="236" spans="1:52" ht="15" customHeight="1" x14ac:dyDescent="0.2">
      <c r="A236" s="34" t="s">
        <v>2953</v>
      </c>
      <c r="B236" s="5" t="s">
        <v>2954</v>
      </c>
      <c r="C236" s="274"/>
      <c r="D236" s="277"/>
      <c r="R236" s="51"/>
      <c r="S236" s="51"/>
      <c r="T236" s="51"/>
      <c r="AF236" s="51"/>
      <c r="AG236" s="51"/>
      <c r="AH236" s="51"/>
      <c r="AT236" s="51"/>
      <c r="AU236" s="51"/>
      <c r="AV236" s="51"/>
    </row>
    <row r="237" spans="1:52" ht="18" customHeight="1" x14ac:dyDescent="0.2">
      <c r="A237" s="17" t="s">
        <v>2962</v>
      </c>
      <c r="B237" s="86" t="s">
        <v>2955</v>
      </c>
      <c r="C237" s="274">
        <v>5</v>
      </c>
      <c r="D237" s="277">
        <v>500000</v>
      </c>
      <c r="R237" s="51"/>
      <c r="S237" s="51"/>
      <c r="T237" s="51"/>
      <c r="AF237" s="51"/>
      <c r="AG237" s="51"/>
      <c r="AH237" s="51"/>
      <c r="AT237" s="51"/>
      <c r="AU237" s="51"/>
      <c r="AV237" s="51"/>
    </row>
    <row r="238" spans="1:52" ht="15.75" customHeight="1" x14ac:dyDescent="0.2">
      <c r="A238" s="34" t="s">
        <v>2956</v>
      </c>
      <c r="B238" s="5" t="s">
        <v>2957</v>
      </c>
      <c r="C238" s="274"/>
      <c r="D238" s="277"/>
    </row>
    <row r="239" spans="1:52" ht="15.75" customHeight="1" x14ac:dyDescent="0.2">
      <c r="A239" s="34" t="s">
        <v>2958</v>
      </c>
      <c r="B239" s="5" t="s">
        <v>2959</v>
      </c>
      <c r="C239" s="274"/>
      <c r="D239" s="277"/>
    </row>
    <row r="240" spans="1:52" ht="18" customHeight="1" x14ac:dyDescent="0.2">
      <c r="A240" s="18" t="s">
        <v>1044</v>
      </c>
      <c r="B240" s="5" t="s">
        <v>296</v>
      </c>
      <c r="C240" s="274"/>
      <c r="D240" s="277"/>
    </row>
    <row r="241" spans="1:4" ht="18" customHeight="1" x14ac:dyDescent="0.2">
      <c r="A241" s="17" t="s">
        <v>2963</v>
      </c>
      <c r="B241" s="86" t="s">
        <v>2960</v>
      </c>
      <c r="C241" s="274">
        <v>6</v>
      </c>
      <c r="D241" s="277">
        <v>650000</v>
      </c>
    </row>
    <row r="242" spans="1:4" ht="13.5" customHeight="1" x14ac:dyDescent="0.2">
      <c r="A242" s="34" t="s">
        <v>2956</v>
      </c>
      <c r="B242" s="5" t="s">
        <v>2957</v>
      </c>
      <c r="C242" s="274"/>
      <c r="D242" s="277"/>
    </row>
    <row r="243" spans="1:4" ht="14.25" customHeight="1" x14ac:dyDescent="0.2">
      <c r="A243" s="34" t="s">
        <v>2958</v>
      </c>
      <c r="B243" s="5" t="s">
        <v>2959</v>
      </c>
      <c r="C243" s="274"/>
      <c r="D243" s="277"/>
    </row>
    <row r="244" spans="1:4" ht="13.5" customHeight="1" x14ac:dyDescent="0.2">
      <c r="A244" s="18" t="s">
        <v>1044</v>
      </c>
      <c r="B244" s="5" t="s">
        <v>296</v>
      </c>
      <c r="C244" s="274"/>
      <c r="D244" s="277"/>
    </row>
    <row r="245" spans="1:4" ht="12.75" customHeight="1" x14ac:dyDescent="0.2">
      <c r="A245" s="34" t="s">
        <v>984</v>
      </c>
      <c r="B245" s="48" t="s">
        <v>264</v>
      </c>
      <c r="C245" s="274"/>
      <c r="D245" s="277"/>
    </row>
    <row r="246" spans="1:4" ht="18.75" customHeight="1" x14ac:dyDescent="0.2">
      <c r="A246" s="205" t="s">
        <v>2262</v>
      </c>
      <c r="B246" s="285"/>
      <c r="C246" s="80"/>
      <c r="D246" s="80"/>
    </row>
    <row r="247" spans="1:4" ht="18.75" x14ac:dyDescent="0.2">
      <c r="A247" s="17" t="s">
        <v>2847</v>
      </c>
      <c r="B247" s="49" t="s">
        <v>38</v>
      </c>
      <c r="C247" s="268">
        <v>3</v>
      </c>
      <c r="D247" s="271">
        <v>128000</v>
      </c>
    </row>
    <row r="248" spans="1:4" x14ac:dyDescent="0.2">
      <c r="A248" s="18" t="s">
        <v>979</v>
      </c>
      <c r="B248" s="5" t="s">
        <v>980</v>
      </c>
      <c r="C248" s="269"/>
      <c r="D248" s="272"/>
    </row>
    <row r="249" spans="1:4" x14ac:dyDescent="0.2">
      <c r="A249" s="18" t="s">
        <v>995</v>
      </c>
      <c r="B249" s="5" t="s">
        <v>996</v>
      </c>
      <c r="C249" s="269"/>
      <c r="D249" s="272"/>
    </row>
    <row r="250" spans="1:4" ht="37.5" customHeight="1" x14ac:dyDescent="0.2">
      <c r="A250" s="17" t="s">
        <v>37</v>
      </c>
      <c r="B250" s="49" t="s">
        <v>40</v>
      </c>
      <c r="C250" s="268">
        <v>4</v>
      </c>
      <c r="D250" s="271">
        <v>372000</v>
      </c>
    </row>
    <row r="251" spans="1:4" x14ac:dyDescent="0.2">
      <c r="A251" s="18" t="s">
        <v>1044</v>
      </c>
      <c r="B251" s="5" t="s">
        <v>296</v>
      </c>
      <c r="C251" s="269"/>
      <c r="D251" s="272"/>
    </row>
    <row r="252" spans="1:4" ht="18.75" x14ac:dyDescent="0.2">
      <c r="A252" s="17" t="s">
        <v>39</v>
      </c>
      <c r="B252" s="49" t="s">
        <v>42</v>
      </c>
      <c r="C252" s="268">
        <v>5</v>
      </c>
      <c r="D252" s="271">
        <v>480000</v>
      </c>
    </row>
    <row r="253" spans="1:4" ht="25.5" x14ac:dyDescent="0.2">
      <c r="A253" s="34" t="s">
        <v>1045</v>
      </c>
      <c r="B253" s="5" t="s">
        <v>297</v>
      </c>
      <c r="C253" s="269"/>
      <c r="D253" s="272"/>
    </row>
    <row r="254" spans="1:4" ht="25.5" x14ac:dyDescent="0.2">
      <c r="A254" s="34" t="s">
        <v>1046</v>
      </c>
      <c r="B254" s="5" t="s">
        <v>298</v>
      </c>
      <c r="C254" s="269"/>
      <c r="D254" s="272"/>
    </row>
    <row r="255" spans="1:4" ht="18.75" x14ac:dyDescent="0.2">
      <c r="A255" s="17" t="s">
        <v>41</v>
      </c>
      <c r="B255" s="49" t="s">
        <v>44</v>
      </c>
      <c r="C255" s="268">
        <v>5</v>
      </c>
      <c r="D255" s="271">
        <v>520000</v>
      </c>
    </row>
    <row r="256" spans="1:4" ht="25.5" x14ac:dyDescent="0.2">
      <c r="A256" s="34" t="s">
        <v>1047</v>
      </c>
      <c r="B256" s="5" t="s">
        <v>1048</v>
      </c>
      <c r="C256" s="269"/>
      <c r="D256" s="272"/>
    </row>
    <row r="257" spans="1:4" ht="33" customHeight="1" x14ac:dyDescent="0.2">
      <c r="A257" s="17" t="s">
        <v>43</v>
      </c>
      <c r="B257" s="49" t="s">
        <v>1049</v>
      </c>
      <c r="C257" s="268">
        <v>5</v>
      </c>
      <c r="D257" s="271">
        <v>500000</v>
      </c>
    </row>
    <row r="258" spans="1:4" x14ac:dyDescent="0.2">
      <c r="A258" s="18" t="s">
        <v>1044</v>
      </c>
      <c r="B258" s="5" t="s">
        <v>296</v>
      </c>
      <c r="C258" s="269"/>
      <c r="D258" s="272"/>
    </row>
    <row r="259" spans="1:4" x14ac:dyDescent="0.2">
      <c r="A259" s="18" t="s">
        <v>1050</v>
      </c>
      <c r="B259" s="5" t="s">
        <v>1051</v>
      </c>
      <c r="C259" s="269"/>
      <c r="D259" s="272"/>
    </row>
    <row r="260" spans="1:4" x14ac:dyDescent="0.2">
      <c r="A260" s="18" t="s">
        <v>1052</v>
      </c>
      <c r="B260" s="5" t="s">
        <v>302</v>
      </c>
      <c r="C260" s="269"/>
      <c r="D260" s="272"/>
    </row>
    <row r="261" spans="1:4" x14ac:dyDescent="0.2">
      <c r="A261" s="18" t="s">
        <v>1053</v>
      </c>
      <c r="B261" s="5" t="s">
        <v>303</v>
      </c>
      <c r="C261" s="269"/>
      <c r="D261" s="272"/>
    </row>
    <row r="262" spans="1:4" x14ac:dyDescent="0.2">
      <c r="A262" s="18" t="s">
        <v>1054</v>
      </c>
      <c r="B262" s="5" t="s">
        <v>304</v>
      </c>
      <c r="C262" s="269"/>
      <c r="D262" s="272"/>
    </row>
    <row r="263" spans="1:4" x14ac:dyDescent="0.2">
      <c r="A263" s="18" t="s">
        <v>1055</v>
      </c>
      <c r="B263" s="5" t="s">
        <v>1056</v>
      </c>
      <c r="C263" s="269"/>
      <c r="D263" s="272"/>
    </row>
    <row r="264" spans="1:4" ht="41.25" customHeight="1" x14ac:dyDescent="0.2">
      <c r="A264" s="17" t="s">
        <v>45</v>
      </c>
      <c r="B264" s="49" t="s">
        <v>46</v>
      </c>
      <c r="C264" s="268">
        <v>6</v>
      </c>
      <c r="D264" s="271">
        <v>700000</v>
      </c>
    </row>
    <row r="265" spans="1:4" x14ac:dyDescent="0.2">
      <c r="A265" s="18" t="s">
        <v>1044</v>
      </c>
      <c r="B265" s="5" t="s">
        <v>296</v>
      </c>
      <c r="C265" s="269"/>
      <c r="D265" s="272"/>
    </row>
    <row r="266" spans="1:4" ht="25.5" x14ac:dyDescent="0.2">
      <c r="A266" s="34" t="s">
        <v>1047</v>
      </c>
      <c r="B266" s="5" t="s">
        <v>1048</v>
      </c>
      <c r="C266" s="269"/>
      <c r="D266" s="272"/>
    </row>
    <row r="267" spans="1:4" ht="18.75" customHeight="1" x14ac:dyDescent="0.2">
      <c r="A267" s="294" t="s">
        <v>2263</v>
      </c>
      <c r="B267" s="295"/>
      <c r="C267" s="80"/>
      <c r="D267" s="80"/>
    </row>
    <row r="268" spans="1:4" ht="18.75" x14ac:dyDescent="0.2">
      <c r="A268" s="17" t="s">
        <v>2849</v>
      </c>
      <c r="B268" s="49" t="s">
        <v>48</v>
      </c>
      <c r="C268" s="268">
        <v>3</v>
      </c>
      <c r="D268" s="271">
        <v>128000</v>
      </c>
    </row>
    <row r="269" spans="1:4" x14ac:dyDescent="0.2">
      <c r="A269" s="18" t="s">
        <v>979</v>
      </c>
      <c r="B269" s="5" t="s">
        <v>980</v>
      </c>
      <c r="C269" s="269"/>
      <c r="D269" s="272"/>
    </row>
    <row r="270" spans="1:4" x14ac:dyDescent="0.2">
      <c r="A270" s="18" t="s">
        <v>995</v>
      </c>
      <c r="B270" s="5" t="s">
        <v>996</v>
      </c>
      <c r="C270" s="269"/>
      <c r="D270" s="272"/>
    </row>
    <row r="271" spans="1:4" ht="18.75" customHeight="1" x14ac:dyDescent="0.2">
      <c r="A271" s="17" t="s">
        <v>47</v>
      </c>
      <c r="B271" s="49" t="s">
        <v>2264</v>
      </c>
      <c r="C271" s="268">
        <v>5</v>
      </c>
      <c r="D271" s="271">
        <v>480000</v>
      </c>
    </row>
    <row r="272" spans="1:4" x14ac:dyDescent="0.2">
      <c r="A272" s="18" t="s">
        <v>1057</v>
      </c>
      <c r="B272" s="5" t="s">
        <v>306</v>
      </c>
      <c r="C272" s="269"/>
      <c r="D272" s="272"/>
    </row>
    <row r="273" spans="1:4" x14ac:dyDescent="0.2">
      <c r="A273" s="18" t="s">
        <v>1042</v>
      </c>
      <c r="B273" s="5" t="s">
        <v>1043</v>
      </c>
      <c r="C273" s="269"/>
      <c r="D273" s="272"/>
    </row>
    <row r="274" spans="1:4" ht="25.5" x14ac:dyDescent="0.2">
      <c r="A274" s="34" t="s">
        <v>1058</v>
      </c>
      <c r="B274" s="5" t="s">
        <v>268</v>
      </c>
      <c r="C274" s="269"/>
      <c r="D274" s="272"/>
    </row>
    <row r="275" spans="1:4" ht="25.5" x14ac:dyDescent="0.2">
      <c r="A275" s="34" t="s">
        <v>1059</v>
      </c>
      <c r="B275" s="5" t="s">
        <v>307</v>
      </c>
      <c r="C275" s="269"/>
      <c r="D275" s="272"/>
    </row>
    <row r="276" spans="1:4" ht="18.75" x14ac:dyDescent="0.2">
      <c r="A276" s="17" t="s">
        <v>2850</v>
      </c>
      <c r="B276" s="49" t="s">
        <v>50</v>
      </c>
      <c r="C276" s="268">
        <v>6</v>
      </c>
      <c r="D276" s="271">
        <v>600000</v>
      </c>
    </row>
    <row r="277" spans="1:4" x14ac:dyDescent="0.2">
      <c r="A277" s="18" t="s">
        <v>1042</v>
      </c>
      <c r="B277" s="5" t="s">
        <v>1043</v>
      </c>
      <c r="C277" s="269"/>
      <c r="D277" s="272"/>
    </row>
    <row r="278" spans="1:4" ht="25.5" x14ac:dyDescent="0.2">
      <c r="A278" s="34" t="s">
        <v>1058</v>
      </c>
      <c r="B278" s="5" t="s">
        <v>268</v>
      </c>
      <c r="C278" s="269"/>
      <c r="D278" s="272"/>
    </row>
    <row r="279" spans="1:4" ht="25.5" x14ac:dyDescent="0.2">
      <c r="A279" s="34" t="s">
        <v>1059</v>
      </c>
      <c r="B279" s="5" t="s">
        <v>307</v>
      </c>
      <c r="C279" s="269"/>
      <c r="D279" s="272"/>
    </row>
    <row r="280" spans="1:4" ht="25.5" x14ac:dyDescent="0.2">
      <c r="A280" s="34" t="s">
        <v>1060</v>
      </c>
      <c r="B280" s="5" t="s">
        <v>308</v>
      </c>
      <c r="C280" s="269"/>
      <c r="D280" s="272"/>
    </row>
    <row r="281" spans="1:4" ht="14.25" customHeight="1" x14ac:dyDescent="0.2">
      <c r="A281" s="34" t="s">
        <v>1061</v>
      </c>
      <c r="B281" s="5" t="s">
        <v>309</v>
      </c>
      <c r="C281" s="269"/>
      <c r="D281" s="272"/>
    </row>
    <row r="282" spans="1:4" x14ac:dyDescent="0.2">
      <c r="A282" s="34" t="s">
        <v>1062</v>
      </c>
      <c r="B282" s="5" t="s">
        <v>310</v>
      </c>
      <c r="C282" s="269"/>
      <c r="D282" s="272"/>
    </row>
    <row r="283" spans="1:4" ht="15" customHeight="1" x14ac:dyDescent="0.2">
      <c r="A283" s="34" t="s">
        <v>1063</v>
      </c>
      <c r="B283" s="5" t="s">
        <v>311</v>
      </c>
      <c r="C283" s="269"/>
      <c r="D283" s="272"/>
    </row>
    <row r="284" spans="1:4" ht="13.5" customHeight="1" x14ac:dyDescent="0.2">
      <c r="A284" s="34" t="s">
        <v>1064</v>
      </c>
      <c r="B284" s="5" t="s">
        <v>312</v>
      </c>
      <c r="C284" s="269"/>
      <c r="D284" s="272"/>
    </row>
    <row r="285" spans="1:4" ht="18.75" x14ac:dyDescent="0.2">
      <c r="A285" s="17" t="s">
        <v>49</v>
      </c>
      <c r="B285" s="86" t="s">
        <v>1065</v>
      </c>
      <c r="C285" s="296">
        <v>3</v>
      </c>
      <c r="D285" s="271">
        <v>30000</v>
      </c>
    </row>
    <row r="286" spans="1:4" ht="18.75" customHeight="1" x14ac:dyDescent="0.2">
      <c r="A286" s="34" t="s">
        <v>2265</v>
      </c>
      <c r="B286" s="48" t="s">
        <v>2266</v>
      </c>
      <c r="C286" s="297"/>
      <c r="D286" s="273"/>
    </row>
    <row r="287" spans="1:4" ht="18.75" customHeight="1" x14ac:dyDescent="0.2">
      <c r="A287" s="205" t="s">
        <v>2267</v>
      </c>
      <c r="B287" s="285"/>
      <c r="C287" s="80"/>
      <c r="D287" s="80"/>
    </row>
    <row r="288" spans="1:4" ht="38.25" customHeight="1" x14ac:dyDescent="0.2">
      <c r="A288" s="17" t="s">
        <v>2851</v>
      </c>
      <c r="B288" s="49" t="s">
        <v>52</v>
      </c>
      <c r="C288" s="274">
        <v>3</v>
      </c>
      <c r="D288" s="277">
        <v>20500</v>
      </c>
    </row>
    <row r="289" spans="1:4" ht="17.25" customHeight="1" x14ac:dyDescent="0.2">
      <c r="A289" s="34" t="s">
        <v>1066</v>
      </c>
      <c r="B289" s="56" t="s">
        <v>1067</v>
      </c>
      <c r="C289" s="274"/>
      <c r="D289" s="277"/>
    </row>
    <row r="290" spans="1:4" ht="24.75" customHeight="1" x14ac:dyDescent="0.2">
      <c r="A290" s="17" t="s">
        <v>2852</v>
      </c>
      <c r="B290" s="49" t="s">
        <v>2268</v>
      </c>
      <c r="C290" s="268">
        <v>3</v>
      </c>
      <c r="D290" s="271">
        <v>80000</v>
      </c>
    </row>
    <row r="291" spans="1:4" ht="12.75" customHeight="1" x14ac:dyDescent="0.2">
      <c r="A291" s="18" t="s">
        <v>1068</v>
      </c>
      <c r="B291" s="5" t="s">
        <v>1069</v>
      </c>
      <c r="C291" s="269"/>
      <c r="D291" s="272"/>
    </row>
    <row r="292" spans="1:4" ht="12.75" customHeight="1" x14ac:dyDescent="0.2">
      <c r="A292" s="18" t="s">
        <v>1070</v>
      </c>
      <c r="B292" s="5" t="s">
        <v>1071</v>
      </c>
      <c r="C292" s="269"/>
      <c r="D292" s="272"/>
    </row>
    <row r="293" spans="1:4" ht="12.75" customHeight="1" x14ac:dyDescent="0.2">
      <c r="A293" s="18" t="s">
        <v>1072</v>
      </c>
      <c r="B293" s="5" t="s">
        <v>1073</v>
      </c>
      <c r="C293" s="269"/>
      <c r="D293" s="272"/>
    </row>
    <row r="294" spans="1:4" ht="12.75" customHeight="1" x14ac:dyDescent="0.2">
      <c r="A294" s="18" t="s">
        <v>1074</v>
      </c>
      <c r="B294" s="5" t="s">
        <v>1075</v>
      </c>
      <c r="C294" s="269"/>
      <c r="D294" s="272"/>
    </row>
    <row r="295" spans="1:4" ht="12.75" customHeight="1" x14ac:dyDescent="0.2">
      <c r="A295" s="18" t="s">
        <v>1076</v>
      </c>
      <c r="B295" s="5" t="s">
        <v>1077</v>
      </c>
      <c r="C295" s="269"/>
      <c r="D295" s="272"/>
    </row>
    <row r="296" spans="1:4" ht="12.75" customHeight="1" x14ac:dyDescent="0.2">
      <c r="A296" s="18" t="s">
        <v>1078</v>
      </c>
      <c r="B296" s="5" t="s">
        <v>1079</v>
      </c>
      <c r="C296" s="269"/>
      <c r="D296" s="272"/>
    </row>
    <row r="297" spans="1:4" ht="12.75" customHeight="1" x14ac:dyDescent="0.2">
      <c r="A297" s="18" t="s">
        <v>1082</v>
      </c>
      <c r="B297" s="5" t="s">
        <v>277</v>
      </c>
      <c r="C297" s="270"/>
      <c r="D297" s="273"/>
    </row>
    <row r="298" spans="1:4" ht="24.75" customHeight="1" x14ac:dyDescent="0.2">
      <c r="A298" s="17" t="s">
        <v>51</v>
      </c>
      <c r="B298" s="49" t="s">
        <v>2269</v>
      </c>
      <c r="C298" s="274">
        <v>4</v>
      </c>
      <c r="D298" s="277">
        <v>200000</v>
      </c>
    </row>
    <row r="299" spans="1:4" x14ac:dyDescent="0.2">
      <c r="A299" s="18" t="s">
        <v>1083</v>
      </c>
      <c r="B299" s="5" t="s">
        <v>1084</v>
      </c>
      <c r="C299" s="274"/>
      <c r="D299" s="277"/>
    </row>
    <row r="300" spans="1:4" x14ac:dyDescent="0.2">
      <c r="A300" s="18" t="s">
        <v>1085</v>
      </c>
      <c r="B300" s="5" t="s">
        <v>1086</v>
      </c>
      <c r="C300" s="274"/>
      <c r="D300" s="277"/>
    </row>
    <row r="301" spans="1:4" x14ac:dyDescent="0.2">
      <c r="A301" s="18" t="s">
        <v>1087</v>
      </c>
      <c r="B301" s="5" t="s">
        <v>1088</v>
      </c>
      <c r="C301" s="274"/>
      <c r="D301" s="277"/>
    </row>
    <row r="302" spans="1:4" x14ac:dyDescent="0.2">
      <c r="A302" s="18" t="s">
        <v>1089</v>
      </c>
      <c r="B302" s="5" t="s">
        <v>444</v>
      </c>
      <c r="C302" s="274"/>
      <c r="D302" s="277"/>
    </row>
    <row r="303" spans="1:4" x14ac:dyDescent="0.2">
      <c r="A303" s="18" t="s">
        <v>1078</v>
      </c>
      <c r="B303" s="5" t="s">
        <v>1079</v>
      </c>
      <c r="C303" s="274"/>
      <c r="D303" s="277"/>
    </row>
    <row r="304" spans="1:4" x14ac:dyDescent="0.2">
      <c r="A304" s="18" t="s">
        <v>1080</v>
      </c>
      <c r="B304" s="5" t="s">
        <v>1081</v>
      </c>
      <c r="C304" s="274"/>
      <c r="D304" s="277"/>
    </row>
    <row r="305" spans="1:4" x14ac:dyDescent="0.2">
      <c r="A305" s="18" t="s">
        <v>1082</v>
      </c>
      <c r="B305" s="5" t="s">
        <v>277</v>
      </c>
      <c r="C305" s="274"/>
      <c r="D305" s="277"/>
    </row>
    <row r="306" spans="1:4" x14ac:dyDescent="0.2">
      <c r="A306" s="18" t="s">
        <v>1116</v>
      </c>
      <c r="B306" s="5" t="s">
        <v>1117</v>
      </c>
      <c r="C306" s="274"/>
      <c r="D306" s="277"/>
    </row>
    <row r="307" spans="1:4" x14ac:dyDescent="0.2">
      <c r="A307" s="18" t="s">
        <v>1092</v>
      </c>
      <c r="B307" s="5" t="s">
        <v>1093</v>
      </c>
      <c r="C307" s="274"/>
      <c r="D307" s="277"/>
    </row>
    <row r="308" spans="1:4" ht="33.75" customHeight="1" x14ac:dyDescent="0.2">
      <c r="A308" s="17" t="s">
        <v>53</v>
      </c>
      <c r="B308" s="49" t="s">
        <v>55</v>
      </c>
      <c r="C308" s="274">
        <v>4</v>
      </c>
      <c r="D308" s="277">
        <v>220000</v>
      </c>
    </row>
    <row r="309" spans="1:4" ht="13.5" customHeight="1" x14ac:dyDescent="0.2">
      <c r="A309" s="34" t="s">
        <v>1097</v>
      </c>
      <c r="B309" s="5" t="s">
        <v>1098</v>
      </c>
      <c r="C309" s="274"/>
      <c r="D309" s="277"/>
    </row>
    <row r="310" spans="1:4" ht="13.5" customHeight="1" x14ac:dyDescent="0.2">
      <c r="A310" s="34" t="s">
        <v>1094</v>
      </c>
      <c r="B310" s="5" t="s">
        <v>1095</v>
      </c>
      <c r="C310" s="274"/>
      <c r="D310" s="277"/>
    </row>
    <row r="311" spans="1:4" ht="26.25" customHeight="1" x14ac:dyDescent="0.2">
      <c r="A311" s="34" t="s">
        <v>1096</v>
      </c>
      <c r="B311" s="5" t="s">
        <v>313</v>
      </c>
      <c r="C311" s="274"/>
      <c r="D311" s="277"/>
    </row>
    <row r="312" spans="1:4" ht="15" customHeight="1" x14ac:dyDescent="0.2">
      <c r="A312" s="34" t="s">
        <v>1099</v>
      </c>
      <c r="B312" s="5" t="s">
        <v>1100</v>
      </c>
      <c r="C312" s="274"/>
      <c r="D312" s="277"/>
    </row>
    <row r="313" spans="1:4" ht="18.75" x14ac:dyDescent="0.2">
      <c r="A313" s="17" t="s">
        <v>2853</v>
      </c>
      <c r="B313" s="49" t="s">
        <v>56</v>
      </c>
      <c r="C313" s="274">
        <v>5</v>
      </c>
      <c r="D313" s="277">
        <v>470000</v>
      </c>
    </row>
    <row r="314" spans="1:4" ht="15" customHeight="1" x14ac:dyDescent="0.2">
      <c r="A314" s="34" t="s">
        <v>1089</v>
      </c>
      <c r="B314" s="5" t="s">
        <v>444</v>
      </c>
      <c r="C314" s="274"/>
      <c r="D314" s="277"/>
    </row>
    <row r="315" spans="1:4" ht="15" customHeight="1" x14ac:dyDescent="0.2">
      <c r="A315" s="34" t="s">
        <v>1118</v>
      </c>
      <c r="B315" s="5" t="s">
        <v>263</v>
      </c>
      <c r="C315" s="274"/>
      <c r="D315" s="277"/>
    </row>
    <row r="316" spans="1:4" ht="15" customHeight="1" x14ac:dyDescent="0.2">
      <c r="A316" s="34" t="s">
        <v>1119</v>
      </c>
      <c r="B316" s="5" t="s">
        <v>1120</v>
      </c>
      <c r="C316" s="274"/>
      <c r="D316" s="277"/>
    </row>
    <row r="317" spans="1:4" ht="15" customHeight="1" x14ac:dyDescent="0.2">
      <c r="A317" s="34" t="s">
        <v>1121</v>
      </c>
      <c r="B317" s="5" t="s">
        <v>1122</v>
      </c>
      <c r="C317" s="274"/>
      <c r="D317" s="277"/>
    </row>
    <row r="318" spans="1:4" ht="15" customHeight="1" x14ac:dyDescent="0.2">
      <c r="A318" s="34" t="s">
        <v>1123</v>
      </c>
      <c r="B318" s="5" t="s">
        <v>1124</v>
      </c>
      <c r="C318" s="274"/>
      <c r="D318" s="277"/>
    </row>
    <row r="319" spans="1:4" ht="15" customHeight="1" x14ac:dyDescent="0.2">
      <c r="A319" s="34" t="s">
        <v>1125</v>
      </c>
      <c r="B319" s="5" t="s">
        <v>1126</v>
      </c>
      <c r="C319" s="274"/>
      <c r="D319" s="277"/>
    </row>
    <row r="320" spans="1:4" ht="15" customHeight="1" x14ac:dyDescent="0.2">
      <c r="A320" s="34" t="s">
        <v>1127</v>
      </c>
      <c r="B320" s="5" t="s">
        <v>1128</v>
      </c>
      <c r="C320" s="274"/>
      <c r="D320" s="277"/>
    </row>
    <row r="321" spans="1:4" ht="15" customHeight="1" x14ac:dyDescent="0.2">
      <c r="A321" s="34" t="s">
        <v>1116</v>
      </c>
      <c r="B321" s="5" t="s">
        <v>1117</v>
      </c>
      <c r="C321" s="274"/>
      <c r="D321" s="277"/>
    </row>
    <row r="322" spans="1:4" ht="15" customHeight="1" x14ac:dyDescent="0.2">
      <c r="A322" s="34" t="s">
        <v>964</v>
      </c>
      <c r="B322" s="5" t="s">
        <v>965</v>
      </c>
      <c r="C322" s="274"/>
      <c r="D322" s="277"/>
    </row>
    <row r="323" spans="1:4" ht="15" customHeight="1" x14ac:dyDescent="0.2">
      <c r="A323" s="34" t="s">
        <v>1101</v>
      </c>
      <c r="B323" s="5" t="s">
        <v>1102</v>
      </c>
      <c r="C323" s="274"/>
      <c r="D323" s="277"/>
    </row>
    <row r="324" spans="1:4" ht="15" customHeight="1" x14ac:dyDescent="0.2">
      <c r="A324" s="34" t="s">
        <v>1129</v>
      </c>
      <c r="B324" s="5" t="s">
        <v>1130</v>
      </c>
      <c r="C324" s="274"/>
      <c r="D324" s="277"/>
    </row>
    <row r="325" spans="1:4" ht="18.75" x14ac:dyDescent="0.2">
      <c r="A325" s="17" t="s">
        <v>54</v>
      </c>
      <c r="B325" s="49" t="s">
        <v>57</v>
      </c>
      <c r="C325" s="274">
        <v>5</v>
      </c>
      <c r="D325" s="277">
        <v>200000</v>
      </c>
    </row>
    <row r="326" spans="1:4" ht="15" customHeight="1" x14ac:dyDescent="0.2">
      <c r="A326" s="18" t="s">
        <v>1131</v>
      </c>
      <c r="B326" s="5" t="s">
        <v>57</v>
      </c>
      <c r="C326" s="274"/>
      <c r="D326" s="277"/>
    </row>
    <row r="327" spans="1:4" ht="15" customHeight="1" x14ac:dyDescent="0.2">
      <c r="A327" s="18" t="s">
        <v>1132</v>
      </c>
      <c r="B327" s="5" t="s">
        <v>282</v>
      </c>
      <c r="C327" s="274"/>
      <c r="D327" s="277"/>
    </row>
    <row r="328" spans="1:4" ht="18.75" x14ac:dyDescent="0.2">
      <c r="A328" s="17" t="s">
        <v>2854</v>
      </c>
      <c r="B328" s="49" t="s">
        <v>50</v>
      </c>
      <c r="C328" s="274">
        <v>6</v>
      </c>
      <c r="D328" s="277">
        <v>700000</v>
      </c>
    </row>
    <row r="329" spans="1:4" ht="15" customHeight="1" x14ac:dyDescent="0.2">
      <c r="A329" s="18" t="s">
        <v>1103</v>
      </c>
      <c r="B329" s="5" t="s">
        <v>276</v>
      </c>
      <c r="C329" s="274"/>
      <c r="D329" s="277"/>
    </row>
    <row r="330" spans="1:4" ht="15" customHeight="1" x14ac:dyDescent="0.2">
      <c r="A330" s="18" t="s">
        <v>1017</v>
      </c>
      <c r="B330" s="5" t="s">
        <v>446</v>
      </c>
      <c r="C330" s="274"/>
      <c r="D330" s="277"/>
    </row>
    <row r="331" spans="1:4" ht="15" customHeight="1" x14ac:dyDescent="0.2">
      <c r="A331" s="18" t="s">
        <v>1018</v>
      </c>
      <c r="B331" s="5" t="s">
        <v>445</v>
      </c>
      <c r="C331" s="274"/>
      <c r="D331" s="277"/>
    </row>
    <row r="332" spans="1:4" ht="15" customHeight="1" x14ac:dyDescent="0.2">
      <c r="A332" s="18" t="s">
        <v>1021</v>
      </c>
      <c r="B332" s="5" t="s">
        <v>1022</v>
      </c>
      <c r="C332" s="274"/>
      <c r="D332" s="277"/>
    </row>
    <row r="333" spans="1:4" ht="15" customHeight="1" x14ac:dyDescent="0.2">
      <c r="A333" s="18" t="s">
        <v>1106</v>
      </c>
      <c r="B333" s="5" t="s">
        <v>1107</v>
      </c>
      <c r="C333" s="274"/>
      <c r="D333" s="277"/>
    </row>
    <row r="334" spans="1:4" ht="15" customHeight="1" x14ac:dyDescent="0.2">
      <c r="A334" s="18" t="s">
        <v>1019</v>
      </c>
      <c r="B334" s="5" t="s">
        <v>1020</v>
      </c>
      <c r="C334" s="274"/>
      <c r="D334" s="277"/>
    </row>
    <row r="335" spans="1:4" ht="15" customHeight="1" x14ac:dyDescent="0.2">
      <c r="A335" s="18" t="s">
        <v>1104</v>
      </c>
      <c r="B335" s="5" t="s">
        <v>1105</v>
      </c>
      <c r="C335" s="274"/>
      <c r="D335" s="277"/>
    </row>
    <row r="336" spans="1:4" ht="29.25" customHeight="1" x14ac:dyDescent="0.2">
      <c r="A336" s="34" t="s">
        <v>1023</v>
      </c>
      <c r="B336" s="5" t="s">
        <v>1024</v>
      </c>
      <c r="C336" s="274"/>
      <c r="D336" s="277"/>
    </row>
    <row r="337" spans="1:7" ht="29.25" customHeight="1" x14ac:dyDescent="0.2">
      <c r="A337" s="34" t="s">
        <v>1025</v>
      </c>
      <c r="B337" s="5" t="s">
        <v>1026</v>
      </c>
      <c r="C337" s="274"/>
      <c r="D337" s="277"/>
    </row>
    <row r="338" spans="1:7" ht="15" customHeight="1" x14ac:dyDescent="0.2">
      <c r="A338" s="18" t="s">
        <v>1108</v>
      </c>
      <c r="B338" s="5" t="s">
        <v>1109</v>
      </c>
      <c r="C338" s="274"/>
      <c r="D338" s="277"/>
    </row>
    <row r="339" spans="1:7" ht="15" customHeight="1" x14ac:dyDescent="0.2">
      <c r="A339" s="18" t="s">
        <v>1110</v>
      </c>
      <c r="B339" s="5" t="s">
        <v>1111</v>
      </c>
      <c r="C339" s="274"/>
      <c r="D339" s="277"/>
    </row>
    <row r="340" spans="1:7" ht="15" customHeight="1" x14ac:dyDescent="0.2">
      <c r="A340" s="18" t="s">
        <v>1112</v>
      </c>
      <c r="B340" s="5" t="s">
        <v>1113</v>
      </c>
      <c r="C340" s="274"/>
      <c r="D340" s="277"/>
    </row>
    <row r="341" spans="1:7" ht="15" customHeight="1" x14ac:dyDescent="0.2">
      <c r="A341" s="18" t="s">
        <v>1114</v>
      </c>
      <c r="B341" s="5" t="s">
        <v>1115</v>
      </c>
      <c r="C341" s="274"/>
      <c r="D341" s="277"/>
    </row>
    <row r="342" spans="1:7" ht="15" customHeight="1" x14ac:dyDescent="0.2">
      <c r="A342" s="18" t="s">
        <v>1119</v>
      </c>
      <c r="B342" s="5" t="s">
        <v>1120</v>
      </c>
      <c r="C342" s="274"/>
      <c r="D342" s="277"/>
    </row>
    <row r="343" spans="1:7" ht="18.75" customHeight="1" x14ac:dyDescent="0.2">
      <c r="A343" s="205" t="s">
        <v>2833</v>
      </c>
      <c r="B343" s="285"/>
      <c r="C343" s="80"/>
      <c r="D343" s="80"/>
    </row>
    <row r="344" spans="1:7" ht="18.75" x14ac:dyDescent="0.2">
      <c r="A344" s="17" t="s">
        <v>2895</v>
      </c>
      <c r="B344" s="49" t="s">
        <v>2855</v>
      </c>
      <c r="C344" s="268">
        <v>3</v>
      </c>
      <c r="D344" s="271">
        <v>28000</v>
      </c>
      <c r="G344" s="51"/>
    </row>
    <row r="345" spans="1:7" ht="15" customHeight="1" x14ac:dyDescent="0.2">
      <c r="A345" s="18" t="s">
        <v>450</v>
      </c>
      <c r="B345" s="5" t="s">
        <v>287</v>
      </c>
      <c r="C345" s="269"/>
      <c r="D345" s="272"/>
      <c r="G345" s="51"/>
    </row>
    <row r="346" spans="1:7" ht="15" customHeight="1" x14ac:dyDescent="0.2">
      <c r="A346" s="18" t="s">
        <v>451</v>
      </c>
      <c r="B346" s="5" t="s">
        <v>288</v>
      </c>
      <c r="C346" s="270"/>
      <c r="D346" s="273"/>
      <c r="G346" s="51"/>
    </row>
    <row r="347" spans="1:7" ht="18.75" x14ac:dyDescent="0.2">
      <c r="A347" s="17" t="s">
        <v>2896</v>
      </c>
      <c r="B347" s="49" t="s">
        <v>2856</v>
      </c>
      <c r="C347" s="268">
        <v>3</v>
      </c>
      <c r="D347" s="271">
        <v>28000</v>
      </c>
      <c r="G347" s="51"/>
    </row>
    <row r="348" spans="1:7" x14ac:dyDescent="0.2">
      <c r="A348" s="316" t="s">
        <v>3425</v>
      </c>
      <c r="B348" s="5" t="s">
        <v>3426</v>
      </c>
      <c r="C348" s="269"/>
      <c r="D348" s="272"/>
      <c r="G348" s="51"/>
    </row>
    <row r="349" spans="1:7" ht="15" customHeight="1" x14ac:dyDescent="0.2">
      <c r="A349" s="18" t="s">
        <v>512</v>
      </c>
      <c r="B349" s="5" t="s">
        <v>513</v>
      </c>
      <c r="C349" s="269"/>
      <c r="D349" s="272"/>
      <c r="G349" s="51"/>
    </row>
    <row r="350" spans="1:7" ht="15" customHeight="1" x14ac:dyDescent="0.2">
      <c r="A350" s="18" t="s">
        <v>514</v>
      </c>
      <c r="B350" s="5" t="s">
        <v>515</v>
      </c>
      <c r="C350" s="270"/>
      <c r="D350" s="273"/>
      <c r="G350" s="51"/>
    </row>
    <row r="351" spans="1:7" ht="21.75" customHeight="1" x14ac:dyDescent="0.2">
      <c r="A351" s="17" t="s">
        <v>2897</v>
      </c>
      <c r="B351" s="49" t="s">
        <v>2966</v>
      </c>
      <c r="C351" s="268">
        <v>3</v>
      </c>
      <c r="D351" s="271">
        <v>34000</v>
      </c>
      <c r="G351" s="51"/>
    </row>
    <row r="352" spans="1:7" ht="15" customHeight="1" x14ac:dyDescent="0.2">
      <c r="A352" s="18" t="s">
        <v>3424</v>
      </c>
      <c r="B352" s="5" t="s">
        <v>2966</v>
      </c>
      <c r="C352" s="269"/>
      <c r="D352" s="272"/>
      <c r="G352" s="51"/>
    </row>
    <row r="353" spans="1:7" ht="15" customHeight="1" x14ac:dyDescent="0.2">
      <c r="A353" s="18" t="s">
        <v>2857</v>
      </c>
      <c r="B353" s="5" t="s">
        <v>2858</v>
      </c>
      <c r="C353" s="269"/>
      <c r="D353" s="272"/>
      <c r="G353" s="51"/>
    </row>
    <row r="354" spans="1:7" ht="15" customHeight="1" x14ac:dyDescent="0.2">
      <c r="A354" s="18" t="s">
        <v>2859</v>
      </c>
      <c r="B354" s="5" t="s">
        <v>2860</v>
      </c>
      <c r="C354" s="269"/>
      <c r="D354" s="272"/>
      <c r="G354" s="51"/>
    </row>
    <row r="355" spans="1:7" ht="15" customHeight="1" x14ac:dyDescent="0.2">
      <c r="A355" s="18" t="s">
        <v>2861</v>
      </c>
      <c r="B355" s="5" t="s">
        <v>2862</v>
      </c>
      <c r="C355" s="269"/>
      <c r="D355" s="272"/>
      <c r="G355" s="51"/>
    </row>
    <row r="356" spans="1:7" ht="15" customHeight="1" x14ac:dyDescent="0.2">
      <c r="A356" s="18" t="s">
        <v>2863</v>
      </c>
      <c r="B356" s="5" t="s">
        <v>2864</v>
      </c>
      <c r="C356" s="269"/>
      <c r="D356" s="272"/>
      <c r="G356" s="51"/>
    </row>
    <row r="357" spans="1:7" ht="15" customHeight="1" x14ac:dyDescent="0.2">
      <c r="A357" s="18" t="s">
        <v>2865</v>
      </c>
      <c r="B357" s="5" t="s">
        <v>2866</v>
      </c>
      <c r="C357" s="270"/>
      <c r="D357" s="273"/>
      <c r="G357" s="51"/>
    </row>
    <row r="358" spans="1:7" ht="57" customHeight="1" x14ac:dyDescent="0.2">
      <c r="A358" s="17" t="s">
        <v>2898</v>
      </c>
      <c r="B358" s="49" t="s">
        <v>2867</v>
      </c>
      <c r="C358" s="268">
        <v>3</v>
      </c>
      <c r="D358" s="271">
        <v>162800</v>
      </c>
      <c r="G358" s="51"/>
    </row>
    <row r="359" spans="1:7" ht="15" customHeight="1" x14ac:dyDescent="0.2">
      <c r="A359" s="18" t="s">
        <v>450</v>
      </c>
      <c r="B359" s="5" t="s">
        <v>287</v>
      </c>
      <c r="C359" s="269"/>
      <c r="D359" s="272"/>
      <c r="G359" s="51"/>
    </row>
    <row r="360" spans="1:7" ht="15" customHeight="1" x14ac:dyDescent="0.2">
      <c r="A360" s="18" t="s">
        <v>452</v>
      </c>
      <c r="B360" s="5" t="s">
        <v>453</v>
      </c>
      <c r="C360" s="269"/>
      <c r="D360" s="272"/>
      <c r="G360" s="51"/>
    </row>
    <row r="361" spans="1:7" ht="15" customHeight="1" x14ac:dyDescent="0.2">
      <c r="A361" s="18" t="s">
        <v>1138</v>
      </c>
      <c r="B361" s="5" t="s">
        <v>1139</v>
      </c>
      <c r="C361" s="270"/>
      <c r="D361" s="273"/>
      <c r="G361" s="51"/>
    </row>
    <row r="362" spans="1:7" ht="18.75" x14ac:dyDescent="0.2">
      <c r="A362" s="17" t="s">
        <v>2899</v>
      </c>
      <c r="B362" s="49" t="s">
        <v>516</v>
      </c>
      <c r="C362" s="268">
        <v>3</v>
      </c>
      <c r="D362" s="271">
        <v>49500</v>
      </c>
      <c r="G362" s="51"/>
    </row>
    <row r="363" spans="1:7" ht="15" customHeight="1" x14ac:dyDescent="0.2">
      <c r="A363" s="18" t="s">
        <v>1140</v>
      </c>
      <c r="B363" s="5" t="s">
        <v>1142</v>
      </c>
      <c r="C363" s="269"/>
      <c r="D363" s="272"/>
      <c r="G363" s="51"/>
    </row>
    <row r="364" spans="1:7" ht="15" customHeight="1" x14ac:dyDescent="0.2">
      <c r="A364" s="18" t="s">
        <v>1141</v>
      </c>
      <c r="B364" s="5" t="s">
        <v>1143</v>
      </c>
      <c r="C364" s="269"/>
      <c r="D364" s="272"/>
      <c r="G364" s="51"/>
    </row>
    <row r="365" spans="1:7" ht="15" customHeight="1" x14ac:dyDescent="0.2">
      <c r="A365" s="18" t="s">
        <v>450</v>
      </c>
      <c r="B365" s="5" t="s">
        <v>287</v>
      </c>
      <c r="C365" s="270"/>
      <c r="D365" s="273"/>
      <c r="G365" s="51"/>
    </row>
    <row r="366" spans="1:7" ht="41.25" customHeight="1" x14ac:dyDescent="0.2">
      <c r="A366" s="17" t="s">
        <v>2900</v>
      </c>
      <c r="B366" s="49" t="s">
        <v>2868</v>
      </c>
      <c r="C366" s="268">
        <v>3</v>
      </c>
      <c r="D366" s="271">
        <v>137500</v>
      </c>
      <c r="G366" s="51"/>
    </row>
    <row r="367" spans="1:7" ht="15" customHeight="1" x14ac:dyDescent="0.2">
      <c r="A367" s="18" t="s">
        <v>2869</v>
      </c>
      <c r="B367" s="5" t="s">
        <v>2870</v>
      </c>
      <c r="C367" s="270"/>
      <c r="D367" s="273"/>
      <c r="G367" s="51"/>
    </row>
    <row r="368" spans="1:7" ht="18.75" x14ac:dyDescent="0.2">
      <c r="A368" s="17" t="s">
        <v>2901</v>
      </c>
      <c r="B368" s="49" t="s">
        <v>517</v>
      </c>
      <c r="C368" s="268">
        <v>3</v>
      </c>
      <c r="D368" s="271">
        <v>99000</v>
      </c>
      <c r="G368" s="51"/>
    </row>
    <row r="369" spans="1:7" ht="15" customHeight="1" x14ac:dyDescent="0.2">
      <c r="A369" s="18" t="s">
        <v>1144</v>
      </c>
      <c r="B369" s="5" t="s">
        <v>1145</v>
      </c>
      <c r="C369" s="269"/>
      <c r="D369" s="272"/>
      <c r="G369" s="51"/>
    </row>
    <row r="370" spans="1:7" ht="15" customHeight="1" x14ac:dyDescent="0.2">
      <c r="A370" s="18" t="s">
        <v>3164</v>
      </c>
      <c r="B370" s="56" t="s">
        <v>3165</v>
      </c>
      <c r="C370" s="270"/>
      <c r="D370" s="273"/>
      <c r="G370" s="51"/>
    </row>
    <row r="371" spans="1:7" ht="18.75" x14ac:dyDescent="0.2">
      <c r="A371" s="17" t="s">
        <v>2902</v>
      </c>
      <c r="B371" s="49" t="s">
        <v>2965</v>
      </c>
      <c r="C371" s="268">
        <v>3</v>
      </c>
      <c r="D371" s="271">
        <v>170500</v>
      </c>
      <c r="G371" s="51"/>
    </row>
    <row r="372" spans="1:7" ht="15" customHeight="1" x14ac:dyDescent="0.2">
      <c r="A372" s="18" t="s">
        <v>518</v>
      </c>
      <c r="B372" s="5" t="s">
        <v>519</v>
      </c>
      <c r="C372" s="270"/>
      <c r="D372" s="273"/>
      <c r="G372" s="51"/>
    </row>
    <row r="373" spans="1:7" ht="54.75" customHeight="1" x14ac:dyDescent="0.2">
      <c r="A373" s="17" t="s">
        <v>2903</v>
      </c>
      <c r="B373" s="49" t="s">
        <v>520</v>
      </c>
      <c r="C373" s="268">
        <v>3</v>
      </c>
      <c r="D373" s="271">
        <v>121000</v>
      </c>
      <c r="G373" s="51"/>
    </row>
    <row r="374" spans="1:7" ht="15" customHeight="1" x14ac:dyDescent="0.2">
      <c r="A374" s="18" t="s">
        <v>1146</v>
      </c>
      <c r="B374" s="5" t="s">
        <v>1147</v>
      </c>
      <c r="C374" s="269"/>
      <c r="D374" s="272"/>
      <c r="G374" s="51"/>
    </row>
    <row r="375" spans="1:7" ht="15" customHeight="1" x14ac:dyDescent="0.2">
      <c r="A375" s="18" t="s">
        <v>3166</v>
      </c>
      <c r="B375" s="5" t="s">
        <v>3167</v>
      </c>
      <c r="C375" s="269"/>
      <c r="D375" s="272"/>
      <c r="G375" s="51"/>
    </row>
    <row r="376" spans="1:7" ht="15" customHeight="1" x14ac:dyDescent="0.2">
      <c r="A376" s="18" t="s">
        <v>3168</v>
      </c>
      <c r="B376" s="5" t="s">
        <v>3169</v>
      </c>
      <c r="C376" s="269"/>
      <c r="D376" s="272"/>
      <c r="G376" s="51"/>
    </row>
    <row r="377" spans="1:7" ht="15" customHeight="1" x14ac:dyDescent="0.2">
      <c r="A377" s="18" t="s">
        <v>3170</v>
      </c>
      <c r="B377" s="5" t="s">
        <v>3171</v>
      </c>
      <c r="C377" s="269"/>
      <c r="D377" s="272"/>
      <c r="G377" s="51"/>
    </row>
    <row r="378" spans="1:7" ht="15" customHeight="1" x14ac:dyDescent="0.2">
      <c r="A378" s="18" t="s">
        <v>3172</v>
      </c>
      <c r="B378" s="5" t="s">
        <v>3173</v>
      </c>
      <c r="C378" s="269"/>
      <c r="D378" s="272"/>
      <c r="G378" s="51"/>
    </row>
    <row r="379" spans="1:7" ht="18.75" x14ac:dyDescent="0.2">
      <c r="A379" s="17"/>
      <c r="B379" s="49" t="s">
        <v>521</v>
      </c>
      <c r="C379" s="84"/>
      <c r="D379" s="89"/>
      <c r="G379" s="51"/>
    </row>
    <row r="380" spans="1:7" ht="18.75" x14ac:dyDescent="0.2">
      <c r="A380" s="17" t="s">
        <v>2905</v>
      </c>
      <c r="B380" s="49" t="s">
        <v>2871</v>
      </c>
      <c r="C380" s="268">
        <v>3</v>
      </c>
      <c r="D380" s="271">
        <v>71500</v>
      </c>
      <c r="G380" s="51"/>
    </row>
    <row r="381" spans="1:7" x14ac:dyDescent="0.2">
      <c r="A381" s="18" t="s">
        <v>2880</v>
      </c>
      <c r="B381" s="18" t="s">
        <v>2881</v>
      </c>
      <c r="C381" s="269"/>
      <c r="D381" s="272"/>
      <c r="G381" s="51"/>
    </row>
    <row r="382" spans="1:7" ht="15" customHeight="1" x14ac:dyDescent="0.2">
      <c r="A382" s="18" t="s">
        <v>1148</v>
      </c>
      <c r="B382" s="5" t="s">
        <v>1149</v>
      </c>
      <c r="C382" s="270"/>
      <c r="D382" s="273"/>
      <c r="G382" s="51"/>
    </row>
    <row r="383" spans="1:7" ht="18.75" x14ac:dyDescent="0.2">
      <c r="A383" s="17" t="s">
        <v>2906</v>
      </c>
      <c r="B383" s="49" t="s">
        <v>2904</v>
      </c>
      <c r="C383" s="268">
        <v>3</v>
      </c>
      <c r="D383" s="271">
        <v>13200</v>
      </c>
      <c r="G383" s="51"/>
    </row>
    <row r="384" spans="1:7" ht="15" customHeight="1" x14ac:dyDescent="0.2">
      <c r="A384" s="18" t="s">
        <v>1148</v>
      </c>
      <c r="B384" s="5" t="s">
        <v>1149</v>
      </c>
      <c r="C384" s="270"/>
      <c r="D384" s="273"/>
      <c r="G384" s="51"/>
    </row>
    <row r="385" spans="1:7" ht="18.75" x14ac:dyDescent="0.2">
      <c r="A385" s="17" t="s">
        <v>2907</v>
      </c>
      <c r="B385" s="49" t="s">
        <v>2872</v>
      </c>
      <c r="C385" s="268">
        <v>3</v>
      </c>
      <c r="D385" s="271">
        <v>27500</v>
      </c>
      <c r="G385" s="51"/>
    </row>
    <row r="386" spans="1:7" ht="15" customHeight="1" x14ac:dyDescent="0.2">
      <c r="A386" s="18" t="s">
        <v>1148</v>
      </c>
      <c r="B386" s="5" t="s">
        <v>1149</v>
      </c>
      <c r="C386" s="270"/>
      <c r="D386" s="273"/>
      <c r="G386" s="51"/>
    </row>
    <row r="387" spans="1:7" ht="18.75" x14ac:dyDescent="0.2">
      <c r="A387" s="17" t="s">
        <v>2908</v>
      </c>
      <c r="B387" s="49" t="s">
        <v>71</v>
      </c>
      <c r="C387" s="274">
        <v>3</v>
      </c>
      <c r="D387" s="271">
        <v>145200</v>
      </c>
      <c r="G387" s="51"/>
    </row>
    <row r="388" spans="1:7" ht="15" customHeight="1" x14ac:dyDescent="0.2">
      <c r="A388" s="18" t="s">
        <v>1090</v>
      </c>
      <c r="B388" s="56" t="s">
        <v>1091</v>
      </c>
      <c r="C388" s="274"/>
      <c r="D388" s="272"/>
      <c r="G388" s="51"/>
    </row>
    <row r="389" spans="1:7" ht="15" customHeight="1" x14ac:dyDescent="0.2">
      <c r="A389" s="18" t="s">
        <v>3145</v>
      </c>
      <c r="B389" s="56" t="s">
        <v>3146</v>
      </c>
      <c r="C389" s="274"/>
      <c r="D389" s="272"/>
      <c r="G389" s="51"/>
    </row>
    <row r="390" spans="1:7" ht="15" customHeight="1" x14ac:dyDescent="0.2">
      <c r="A390" s="18" t="s">
        <v>3174</v>
      </c>
      <c r="B390" s="56" t="s">
        <v>3175</v>
      </c>
      <c r="C390" s="274"/>
      <c r="D390" s="272"/>
      <c r="G390" s="51"/>
    </row>
    <row r="391" spans="1:7" ht="15" customHeight="1" x14ac:dyDescent="0.2">
      <c r="A391" s="18" t="s">
        <v>3176</v>
      </c>
      <c r="B391" s="56" t="s">
        <v>3177</v>
      </c>
      <c r="C391" s="274"/>
      <c r="D391" s="273"/>
      <c r="G391" s="51"/>
    </row>
    <row r="392" spans="1:7" ht="18.75" x14ac:dyDescent="0.2">
      <c r="A392" s="17" t="s">
        <v>2909</v>
      </c>
      <c r="B392" s="49" t="s">
        <v>2873</v>
      </c>
      <c r="C392" s="268">
        <v>3</v>
      </c>
      <c r="D392" s="271">
        <v>145200</v>
      </c>
      <c r="G392" s="51"/>
    </row>
    <row r="393" spans="1:7" ht="15" customHeight="1" x14ac:dyDescent="0.2">
      <c r="A393" s="18" t="s">
        <v>454</v>
      </c>
      <c r="B393" s="5" t="s">
        <v>455</v>
      </c>
      <c r="C393" s="270"/>
      <c r="D393" s="273"/>
      <c r="G393" s="51"/>
    </row>
    <row r="394" spans="1:7" ht="18.75" x14ac:dyDescent="0.2">
      <c r="A394" s="17" t="s">
        <v>2910</v>
      </c>
      <c r="B394" s="49" t="s">
        <v>2874</v>
      </c>
      <c r="C394" s="268">
        <v>3</v>
      </c>
      <c r="D394" s="271">
        <v>110000</v>
      </c>
      <c r="G394" s="51"/>
    </row>
    <row r="395" spans="1:7" ht="15" customHeight="1" x14ac:dyDescent="0.2">
      <c r="A395" s="18" t="s">
        <v>1150</v>
      </c>
      <c r="B395" s="5" t="s">
        <v>285</v>
      </c>
      <c r="C395" s="270"/>
      <c r="D395" s="273"/>
      <c r="G395" s="51"/>
    </row>
    <row r="396" spans="1:7" ht="18.75" x14ac:dyDescent="0.2">
      <c r="A396" s="17" t="s">
        <v>2911</v>
      </c>
      <c r="B396" s="49" t="s">
        <v>72</v>
      </c>
      <c r="C396" s="268">
        <v>3</v>
      </c>
      <c r="D396" s="271">
        <v>77000</v>
      </c>
      <c r="G396" s="51"/>
    </row>
    <row r="397" spans="1:7" ht="15" customHeight="1" x14ac:dyDescent="0.2">
      <c r="A397" s="18" t="s">
        <v>1151</v>
      </c>
      <c r="B397" s="5" t="s">
        <v>1152</v>
      </c>
      <c r="C397" s="270"/>
      <c r="D397" s="273"/>
      <c r="G397" s="51"/>
    </row>
    <row r="398" spans="1:7" ht="18.75" x14ac:dyDescent="0.2">
      <c r="A398" s="17" t="s">
        <v>2912</v>
      </c>
      <c r="B398" s="49" t="s">
        <v>2875</v>
      </c>
      <c r="C398" s="268">
        <v>3</v>
      </c>
      <c r="D398" s="271">
        <v>330800</v>
      </c>
      <c r="G398" s="51"/>
    </row>
    <row r="399" spans="1:7" x14ac:dyDescent="0.2">
      <c r="A399" s="18" t="s">
        <v>3178</v>
      </c>
      <c r="B399" s="5" t="s">
        <v>3179</v>
      </c>
      <c r="C399" s="269"/>
      <c r="D399" s="272"/>
      <c r="G399" s="51"/>
    </row>
    <row r="400" spans="1:7" ht="15" customHeight="1" x14ac:dyDescent="0.2">
      <c r="A400" s="18" t="s">
        <v>1153</v>
      </c>
      <c r="B400" s="5" t="s">
        <v>1154</v>
      </c>
      <c r="C400" s="270"/>
      <c r="D400" s="273"/>
      <c r="G400" s="51"/>
    </row>
    <row r="401" spans="1:7" ht="18.75" x14ac:dyDescent="0.2">
      <c r="A401" s="17" t="s">
        <v>2913</v>
      </c>
      <c r="B401" s="49" t="s">
        <v>2876</v>
      </c>
      <c r="C401" s="268">
        <v>3</v>
      </c>
      <c r="D401" s="271">
        <v>314300</v>
      </c>
      <c r="G401" s="51"/>
    </row>
    <row r="402" spans="1:7" ht="15" customHeight="1" x14ac:dyDescent="0.2">
      <c r="A402" s="18" t="s">
        <v>1153</v>
      </c>
      <c r="B402" s="5" t="s">
        <v>1154</v>
      </c>
      <c r="C402" s="269"/>
      <c r="D402" s="272"/>
      <c r="G402" s="51"/>
    </row>
    <row r="403" spans="1:7" ht="15" customHeight="1" x14ac:dyDescent="0.2">
      <c r="A403" s="18" t="s">
        <v>3178</v>
      </c>
      <c r="B403" s="5" t="s">
        <v>3179</v>
      </c>
      <c r="C403" s="270"/>
      <c r="D403" s="273"/>
      <c r="G403" s="51"/>
    </row>
    <row r="404" spans="1:7" ht="18.75" x14ac:dyDescent="0.2">
      <c r="A404" s="17" t="s">
        <v>2914</v>
      </c>
      <c r="B404" s="49" t="s">
        <v>2877</v>
      </c>
      <c r="C404" s="268">
        <v>3</v>
      </c>
      <c r="D404" s="271">
        <v>267000</v>
      </c>
      <c r="G404" s="51"/>
    </row>
    <row r="405" spans="1:7" ht="15" customHeight="1" x14ac:dyDescent="0.2">
      <c r="A405" s="18" t="s">
        <v>1189</v>
      </c>
      <c r="B405" s="5" t="s">
        <v>1190</v>
      </c>
      <c r="C405" s="270"/>
      <c r="D405" s="273"/>
      <c r="G405" s="51"/>
    </row>
    <row r="406" spans="1:7" ht="18.75" x14ac:dyDescent="0.2">
      <c r="A406" s="17" t="s">
        <v>2915</v>
      </c>
      <c r="B406" s="49" t="s">
        <v>2878</v>
      </c>
      <c r="C406" s="268">
        <v>3</v>
      </c>
      <c r="D406" s="271">
        <v>303400</v>
      </c>
      <c r="G406" s="51"/>
    </row>
    <row r="407" spans="1:7" ht="15" customHeight="1" x14ac:dyDescent="0.2">
      <c r="A407" s="18" t="s">
        <v>1153</v>
      </c>
      <c r="B407" s="5" t="s">
        <v>1154</v>
      </c>
      <c r="C407" s="270"/>
      <c r="D407" s="273"/>
      <c r="G407" s="51"/>
    </row>
    <row r="408" spans="1:7" ht="18.75" x14ac:dyDescent="0.2">
      <c r="A408" s="17" t="s">
        <v>2916</v>
      </c>
      <c r="B408" s="49" t="s">
        <v>2879</v>
      </c>
      <c r="C408" s="268">
        <v>3</v>
      </c>
      <c r="D408" s="271">
        <v>420750</v>
      </c>
      <c r="G408" s="51"/>
    </row>
    <row r="409" spans="1:7" ht="15" customHeight="1" x14ac:dyDescent="0.2">
      <c r="A409" s="18" t="s">
        <v>2880</v>
      </c>
      <c r="B409" s="5" t="s">
        <v>2881</v>
      </c>
      <c r="C409" s="270"/>
      <c r="D409" s="273"/>
      <c r="G409" s="51"/>
    </row>
    <row r="410" spans="1:7" s="105" customFormat="1" ht="18.75" hidden="1" x14ac:dyDescent="0.2">
      <c r="A410" s="103" t="s">
        <v>2917</v>
      </c>
      <c r="B410" s="104" t="s">
        <v>2882</v>
      </c>
      <c r="C410" s="280">
        <v>3</v>
      </c>
      <c r="D410" s="282">
        <v>492500</v>
      </c>
      <c r="E410" s="51"/>
      <c r="F410" s="94"/>
      <c r="G410" s="94"/>
    </row>
    <row r="411" spans="1:7" s="105" customFormat="1" ht="15" hidden="1" customHeight="1" x14ac:dyDescent="0.2">
      <c r="A411" s="106" t="s">
        <v>2880</v>
      </c>
      <c r="B411" s="107" t="s">
        <v>2881</v>
      </c>
      <c r="C411" s="281"/>
      <c r="D411" s="283"/>
      <c r="E411" s="51"/>
      <c r="F411" s="94"/>
      <c r="G411" s="94"/>
    </row>
    <row r="412" spans="1:7" ht="18.75" x14ac:dyDescent="0.2">
      <c r="A412" s="17" t="s">
        <v>2918</v>
      </c>
      <c r="B412" s="49" t="s">
        <v>2883</v>
      </c>
      <c r="C412" s="268">
        <v>3</v>
      </c>
      <c r="D412" s="271">
        <v>662750</v>
      </c>
      <c r="G412" s="51"/>
    </row>
    <row r="413" spans="1:7" ht="15" customHeight="1" x14ac:dyDescent="0.2">
      <c r="A413" s="18" t="s">
        <v>2880</v>
      </c>
      <c r="B413" s="5" t="s">
        <v>2881</v>
      </c>
      <c r="C413" s="270"/>
      <c r="D413" s="273"/>
      <c r="G413" s="51"/>
    </row>
    <row r="414" spans="1:7" ht="18.75" x14ac:dyDescent="0.2">
      <c r="A414" s="17" t="s">
        <v>2919</v>
      </c>
      <c r="B414" s="49" t="s">
        <v>2884</v>
      </c>
      <c r="C414" s="268">
        <v>3</v>
      </c>
      <c r="D414" s="271">
        <v>178200</v>
      </c>
      <c r="G414" s="51"/>
    </row>
    <row r="415" spans="1:7" ht="15" customHeight="1" x14ac:dyDescent="0.2">
      <c r="A415" s="18" t="s">
        <v>1155</v>
      </c>
      <c r="B415" s="5" t="s">
        <v>1167</v>
      </c>
      <c r="C415" s="269"/>
      <c r="D415" s="272"/>
      <c r="G415" s="51"/>
    </row>
    <row r="416" spans="1:7" ht="15" customHeight="1" x14ac:dyDescent="0.2">
      <c r="A416" s="18" t="s">
        <v>1156</v>
      </c>
      <c r="B416" s="5" t="s">
        <v>1168</v>
      </c>
      <c r="C416" s="269"/>
      <c r="D416" s="272"/>
      <c r="G416" s="51"/>
    </row>
    <row r="417" spans="1:7" ht="15" customHeight="1" x14ac:dyDescent="0.2">
      <c r="A417" s="18" t="s">
        <v>1157</v>
      </c>
      <c r="B417" s="5" t="s">
        <v>1169</v>
      </c>
      <c r="C417" s="269"/>
      <c r="D417" s="272"/>
      <c r="G417" s="51"/>
    </row>
    <row r="418" spans="1:7" ht="15" customHeight="1" x14ac:dyDescent="0.2">
      <c r="A418" s="18" t="s">
        <v>1158</v>
      </c>
      <c r="B418" s="5" t="s">
        <v>1170</v>
      </c>
      <c r="C418" s="269"/>
      <c r="D418" s="272"/>
      <c r="G418" s="51"/>
    </row>
    <row r="419" spans="1:7" ht="15" customHeight="1" x14ac:dyDescent="0.2">
      <c r="A419" s="18" t="s">
        <v>1159</v>
      </c>
      <c r="B419" s="5" t="s">
        <v>1171</v>
      </c>
      <c r="C419" s="269"/>
      <c r="D419" s="272"/>
      <c r="G419" s="51"/>
    </row>
    <row r="420" spans="1:7" ht="15" customHeight="1" x14ac:dyDescent="0.2">
      <c r="A420" s="18" t="s">
        <v>1160</v>
      </c>
      <c r="B420" s="5" t="s">
        <v>1172</v>
      </c>
      <c r="C420" s="269"/>
      <c r="D420" s="272"/>
      <c r="G420" s="51"/>
    </row>
    <row r="421" spans="1:7" ht="15" customHeight="1" x14ac:dyDescent="0.2">
      <c r="A421" s="18" t="s">
        <v>1161</v>
      </c>
      <c r="B421" s="5" t="s">
        <v>1173</v>
      </c>
      <c r="C421" s="269"/>
      <c r="D421" s="272"/>
      <c r="G421" s="51"/>
    </row>
    <row r="422" spans="1:7" ht="15" customHeight="1" x14ac:dyDescent="0.2">
      <c r="A422" s="18" t="s">
        <v>1162</v>
      </c>
      <c r="B422" s="5" t="s">
        <v>1174</v>
      </c>
      <c r="C422" s="269"/>
      <c r="D422" s="272"/>
      <c r="G422" s="51"/>
    </row>
    <row r="423" spans="1:7" ht="15" customHeight="1" x14ac:dyDescent="0.2">
      <c r="A423" s="18" t="s">
        <v>1163</v>
      </c>
      <c r="B423" s="5" t="s">
        <v>1175</v>
      </c>
      <c r="C423" s="269"/>
      <c r="D423" s="272"/>
      <c r="G423" s="51"/>
    </row>
    <row r="424" spans="1:7" ht="15" customHeight="1" x14ac:dyDescent="0.2">
      <c r="A424" s="18" t="s">
        <v>1164</v>
      </c>
      <c r="B424" s="5" t="s">
        <v>1176</v>
      </c>
      <c r="C424" s="269"/>
      <c r="D424" s="272"/>
      <c r="G424" s="51"/>
    </row>
    <row r="425" spans="1:7" ht="15" customHeight="1" x14ac:dyDescent="0.2">
      <c r="A425" s="18" t="s">
        <v>1165</v>
      </c>
      <c r="B425" s="5" t="s">
        <v>1177</v>
      </c>
      <c r="C425" s="269"/>
      <c r="D425" s="272"/>
      <c r="G425" s="51"/>
    </row>
    <row r="426" spans="1:7" ht="15" customHeight="1" x14ac:dyDescent="0.2">
      <c r="A426" s="18" t="s">
        <v>1166</v>
      </c>
      <c r="B426" s="5" t="s">
        <v>1178</v>
      </c>
      <c r="C426" s="270"/>
      <c r="D426" s="273"/>
      <c r="G426" s="51"/>
    </row>
    <row r="427" spans="1:7" ht="39.75" customHeight="1" x14ac:dyDescent="0.2">
      <c r="A427" s="17" t="s">
        <v>2920</v>
      </c>
      <c r="B427" s="49" t="s">
        <v>2885</v>
      </c>
      <c r="C427" s="268">
        <v>3</v>
      </c>
      <c r="D427" s="271">
        <v>296450</v>
      </c>
      <c r="G427" s="51"/>
    </row>
    <row r="428" spans="1:7" ht="15" customHeight="1" x14ac:dyDescent="0.2">
      <c r="A428" s="18" t="s">
        <v>1155</v>
      </c>
      <c r="B428" s="5" t="s">
        <v>1167</v>
      </c>
      <c r="C428" s="269"/>
      <c r="D428" s="272"/>
      <c r="G428" s="51"/>
    </row>
    <row r="429" spans="1:7" ht="15" customHeight="1" x14ac:dyDescent="0.2">
      <c r="A429" s="18" t="s">
        <v>1156</v>
      </c>
      <c r="B429" s="5" t="s">
        <v>1168</v>
      </c>
      <c r="C429" s="269"/>
      <c r="D429" s="272"/>
      <c r="G429" s="51"/>
    </row>
    <row r="430" spans="1:7" ht="15" customHeight="1" x14ac:dyDescent="0.2">
      <c r="A430" s="18" t="s">
        <v>1157</v>
      </c>
      <c r="B430" s="5" t="s">
        <v>1169</v>
      </c>
      <c r="C430" s="269"/>
      <c r="D430" s="272"/>
      <c r="G430" s="51"/>
    </row>
    <row r="431" spans="1:7" ht="15" customHeight="1" x14ac:dyDescent="0.2">
      <c r="A431" s="18" t="s">
        <v>1158</v>
      </c>
      <c r="B431" s="5" t="s">
        <v>1170</v>
      </c>
      <c r="C431" s="269"/>
      <c r="D431" s="272"/>
      <c r="G431" s="51"/>
    </row>
    <row r="432" spans="1:7" ht="15" customHeight="1" x14ac:dyDescent="0.2">
      <c r="A432" s="18" t="s">
        <v>1159</v>
      </c>
      <c r="B432" s="5" t="s">
        <v>1171</v>
      </c>
      <c r="C432" s="269"/>
      <c r="D432" s="272"/>
      <c r="G432" s="51"/>
    </row>
    <row r="433" spans="1:7" ht="15" customHeight="1" x14ac:dyDescent="0.2">
      <c r="A433" s="18" t="s">
        <v>1160</v>
      </c>
      <c r="B433" s="5" t="s">
        <v>1172</v>
      </c>
      <c r="C433" s="269"/>
      <c r="D433" s="272"/>
      <c r="G433" s="51"/>
    </row>
    <row r="434" spans="1:7" ht="15" customHeight="1" x14ac:dyDescent="0.2">
      <c r="A434" s="18" t="s">
        <v>1161</v>
      </c>
      <c r="B434" s="5" t="s">
        <v>1173</v>
      </c>
      <c r="C434" s="269"/>
      <c r="D434" s="272"/>
      <c r="G434" s="51"/>
    </row>
    <row r="435" spans="1:7" ht="15" customHeight="1" x14ac:dyDescent="0.2">
      <c r="A435" s="18" t="s">
        <v>1162</v>
      </c>
      <c r="B435" s="5" t="s">
        <v>1174</v>
      </c>
      <c r="C435" s="269"/>
      <c r="D435" s="272"/>
      <c r="G435" s="51"/>
    </row>
    <row r="436" spans="1:7" ht="15" customHeight="1" x14ac:dyDescent="0.2">
      <c r="A436" s="18" t="s">
        <v>1163</v>
      </c>
      <c r="B436" s="5" t="s">
        <v>1175</v>
      </c>
      <c r="C436" s="269"/>
      <c r="D436" s="272"/>
      <c r="G436" s="51"/>
    </row>
    <row r="437" spans="1:7" ht="15" customHeight="1" x14ac:dyDescent="0.2">
      <c r="A437" s="18" t="s">
        <v>1164</v>
      </c>
      <c r="B437" s="5" t="s">
        <v>1176</v>
      </c>
      <c r="C437" s="269"/>
      <c r="D437" s="272"/>
      <c r="G437" s="51"/>
    </row>
    <row r="438" spans="1:7" ht="15" customHeight="1" x14ac:dyDescent="0.2">
      <c r="A438" s="18" t="s">
        <v>1165</v>
      </c>
      <c r="B438" s="5" t="s">
        <v>1177</v>
      </c>
      <c r="C438" s="269"/>
      <c r="D438" s="272"/>
      <c r="G438" s="51"/>
    </row>
    <row r="439" spans="1:7" ht="15" customHeight="1" x14ac:dyDescent="0.2">
      <c r="A439" s="18" t="s">
        <v>1166</v>
      </c>
      <c r="B439" s="5" t="s">
        <v>1178</v>
      </c>
      <c r="C439" s="270"/>
      <c r="D439" s="273"/>
      <c r="G439" s="51"/>
    </row>
    <row r="440" spans="1:7" ht="39.75" customHeight="1" x14ac:dyDescent="0.2">
      <c r="A440" s="17" t="s">
        <v>2921</v>
      </c>
      <c r="B440" s="49" t="s">
        <v>2886</v>
      </c>
      <c r="C440" s="268">
        <v>3</v>
      </c>
      <c r="D440" s="271">
        <v>240500</v>
      </c>
      <c r="G440" s="51"/>
    </row>
    <row r="441" spans="1:7" ht="15" customHeight="1" x14ac:dyDescent="0.2">
      <c r="A441" s="18" t="s">
        <v>1179</v>
      </c>
      <c r="B441" s="5" t="s">
        <v>1180</v>
      </c>
      <c r="C441" s="270"/>
      <c r="D441" s="273"/>
      <c r="G441" s="51"/>
    </row>
    <row r="442" spans="1:7" ht="18.75" x14ac:dyDescent="0.2">
      <c r="A442" s="17" t="s">
        <v>2922</v>
      </c>
      <c r="B442" s="49" t="s">
        <v>522</v>
      </c>
      <c r="C442" s="268">
        <v>3</v>
      </c>
      <c r="D442" s="271">
        <v>137500</v>
      </c>
      <c r="G442" s="51"/>
    </row>
    <row r="443" spans="1:7" ht="15" customHeight="1" x14ac:dyDescent="0.2">
      <c r="A443" s="18" t="s">
        <v>1181</v>
      </c>
      <c r="B443" s="5" t="s">
        <v>1182</v>
      </c>
      <c r="C443" s="270"/>
      <c r="D443" s="273"/>
      <c r="G443" s="51"/>
    </row>
    <row r="444" spans="1:7" ht="18.75" x14ac:dyDescent="0.2">
      <c r="A444" s="17" t="s">
        <v>2923</v>
      </c>
      <c r="B444" s="49" t="s">
        <v>523</v>
      </c>
      <c r="C444" s="268">
        <v>3</v>
      </c>
      <c r="D444" s="271">
        <v>181500</v>
      </c>
      <c r="G444" s="51"/>
    </row>
    <row r="445" spans="1:7" ht="15" customHeight="1" x14ac:dyDescent="0.2">
      <c r="A445" s="18" t="s">
        <v>1181</v>
      </c>
      <c r="B445" s="5" t="s">
        <v>1182</v>
      </c>
      <c r="C445" s="270"/>
      <c r="D445" s="273"/>
      <c r="G445" s="51"/>
    </row>
    <row r="446" spans="1:7" ht="18.75" x14ac:dyDescent="0.2">
      <c r="A446" s="17" t="s">
        <v>2924</v>
      </c>
      <c r="B446" s="49" t="s">
        <v>2887</v>
      </c>
      <c r="C446" s="268">
        <v>3</v>
      </c>
      <c r="D446" s="271">
        <v>27500</v>
      </c>
      <c r="G446" s="51"/>
    </row>
    <row r="447" spans="1:7" ht="15" customHeight="1" x14ac:dyDescent="0.2">
      <c r="A447" s="18" t="s">
        <v>1181</v>
      </c>
      <c r="B447" s="5" t="s">
        <v>1182</v>
      </c>
      <c r="C447" s="270"/>
      <c r="D447" s="273"/>
      <c r="G447" s="51"/>
    </row>
    <row r="448" spans="1:7" ht="18.75" x14ac:dyDescent="0.2">
      <c r="A448" s="17" t="s">
        <v>2925</v>
      </c>
      <c r="B448" s="49" t="s">
        <v>2888</v>
      </c>
      <c r="C448" s="268">
        <v>3</v>
      </c>
      <c r="D448" s="271">
        <v>53900</v>
      </c>
      <c r="G448" s="51"/>
    </row>
    <row r="449" spans="1:7" ht="15" customHeight="1" x14ac:dyDescent="0.2">
      <c r="A449" s="18" t="s">
        <v>1181</v>
      </c>
      <c r="B449" s="5" t="s">
        <v>1182</v>
      </c>
      <c r="C449" s="270"/>
      <c r="D449" s="273"/>
      <c r="G449" s="51"/>
    </row>
    <row r="450" spans="1:7" ht="18.75" x14ac:dyDescent="0.2">
      <c r="A450" s="17" t="s">
        <v>2926</v>
      </c>
      <c r="B450" s="49" t="s">
        <v>3180</v>
      </c>
      <c r="C450" s="268">
        <v>3</v>
      </c>
      <c r="D450" s="271">
        <v>49500</v>
      </c>
      <c r="G450" s="51"/>
    </row>
    <row r="451" spans="1:7" ht="15" customHeight="1" x14ac:dyDescent="0.2">
      <c r="A451" s="18" t="s">
        <v>1181</v>
      </c>
      <c r="B451" s="5" t="s">
        <v>1182</v>
      </c>
      <c r="C451" s="270"/>
      <c r="D451" s="273"/>
      <c r="G451" s="51"/>
    </row>
    <row r="452" spans="1:7" ht="37.5" x14ac:dyDescent="0.2">
      <c r="A452" s="17" t="s">
        <v>2927</v>
      </c>
      <c r="B452" s="49" t="s">
        <v>2889</v>
      </c>
      <c r="C452" s="268">
        <v>3</v>
      </c>
      <c r="D452" s="271">
        <v>165000</v>
      </c>
      <c r="G452" s="51"/>
    </row>
    <row r="453" spans="1:7" ht="15" customHeight="1" x14ac:dyDescent="0.2">
      <c r="A453" s="18" t="s">
        <v>1181</v>
      </c>
      <c r="B453" s="5" t="s">
        <v>1182</v>
      </c>
      <c r="C453" s="270"/>
      <c r="D453" s="273"/>
      <c r="G453" s="51"/>
    </row>
    <row r="454" spans="1:7" ht="37.5" x14ac:dyDescent="0.2">
      <c r="A454" s="17" t="s">
        <v>2928</v>
      </c>
      <c r="B454" s="49" t="s">
        <v>2890</v>
      </c>
      <c r="C454" s="268">
        <v>3</v>
      </c>
      <c r="D454" s="271">
        <v>170500</v>
      </c>
      <c r="G454" s="51"/>
    </row>
    <row r="455" spans="1:7" ht="15" customHeight="1" x14ac:dyDescent="0.2">
      <c r="A455" s="18" t="s">
        <v>1181</v>
      </c>
      <c r="B455" s="5" t="s">
        <v>1182</v>
      </c>
      <c r="C455" s="270"/>
      <c r="D455" s="273"/>
      <c r="G455" s="51"/>
    </row>
    <row r="456" spans="1:7" ht="21" customHeight="1" x14ac:dyDescent="0.2">
      <c r="A456" s="17" t="s">
        <v>2929</v>
      </c>
      <c r="B456" s="49" t="s">
        <v>2891</v>
      </c>
      <c r="C456" s="268">
        <v>3</v>
      </c>
      <c r="D456" s="271">
        <v>253000</v>
      </c>
      <c r="G456" s="51"/>
    </row>
    <row r="457" spans="1:7" ht="15" customHeight="1" x14ac:dyDescent="0.2">
      <c r="A457" s="18" t="s">
        <v>1181</v>
      </c>
      <c r="B457" s="5" t="s">
        <v>1182</v>
      </c>
      <c r="C457" s="270"/>
      <c r="D457" s="273"/>
      <c r="G457" s="51"/>
    </row>
    <row r="458" spans="1:7" ht="18.75" x14ac:dyDescent="0.2">
      <c r="A458" s="17" t="s">
        <v>2930</v>
      </c>
      <c r="B458" s="49" t="s">
        <v>2892</v>
      </c>
      <c r="C458" s="268">
        <v>3</v>
      </c>
      <c r="D458" s="271">
        <v>160600</v>
      </c>
      <c r="G458" s="51"/>
    </row>
    <row r="459" spans="1:7" ht="15" customHeight="1" x14ac:dyDescent="0.2">
      <c r="A459" s="18" t="s">
        <v>1183</v>
      </c>
      <c r="B459" s="5" t="s">
        <v>1184</v>
      </c>
      <c r="C459" s="270"/>
      <c r="D459" s="273"/>
      <c r="G459" s="51"/>
    </row>
    <row r="460" spans="1:7" ht="18.75" x14ac:dyDescent="0.2">
      <c r="A460" s="17" t="s">
        <v>2931</v>
      </c>
      <c r="B460" s="49" t="s">
        <v>524</v>
      </c>
      <c r="C460" s="268">
        <v>3</v>
      </c>
      <c r="D460" s="271">
        <v>44000</v>
      </c>
      <c r="G460" s="51"/>
    </row>
    <row r="461" spans="1:7" ht="15" customHeight="1" x14ac:dyDescent="0.2">
      <c r="A461" s="18" t="s">
        <v>456</v>
      </c>
      <c r="B461" s="5" t="s">
        <v>0</v>
      </c>
      <c r="C461" s="270"/>
      <c r="D461" s="273"/>
      <c r="G461" s="51"/>
    </row>
    <row r="462" spans="1:7" ht="18.75" x14ac:dyDescent="0.2">
      <c r="A462" s="17" t="s">
        <v>2932</v>
      </c>
      <c r="B462" s="49" t="s">
        <v>525</v>
      </c>
      <c r="C462" s="268">
        <v>3</v>
      </c>
      <c r="D462" s="271">
        <v>132000</v>
      </c>
      <c r="G462" s="51"/>
    </row>
    <row r="463" spans="1:7" x14ac:dyDescent="0.2">
      <c r="A463" s="18" t="s">
        <v>3181</v>
      </c>
      <c r="B463" s="5" t="s">
        <v>3182</v>
      </c>
      <c r="C463" s="269"/>
      <c r="D463" s="272"/>
      <c r="G463" s="51"/>
    </row>
    <row r="464" spans="1:7" ht="15" customHeight="1" x14ac:dyDescent="0.2">
      <c r="A464" s="18" t="s">
        <v>441</v>
      </c>
      <c r="B464" s="5" t="s">
        <v>259</v>
      </c>
      <c r="C464" s="270"/>
      <c r="D464" s="273"/>
      <c r="G464" s="51"/>
    </row>
    <row r="465" spans="1:7" ht="24" customHeight="1" x14ac:dyDescent="0.2">
      <c r="A465" s="113" t="s">
        <v>3183</v>
      </c>
      <c r="B465" s="49" t="s">
        <v>1186</v>
      </c>
      <c r="C465" s="268">
        <v>3</v>
      </c>
      <c r="D465" s="271">
        <v>214500</v>
      </c>
      <c r="G465" s="51"/>
    </row>
    <row r="466" spans="1:7" ht="15" customHeight="1" x14ac:dyDescent="0.2">
      <c r="A466" s="18" t="s">
        <v>1185</v>
      </c>
      <c r="B466" s="56" t="s">
        <v>1186</v>
      </c>
      <c r="C466" s="270"/>
      <c r="D466" s="273"/>
      <c r="G466" s="51"/>
    </row>
    <row r="467" spans="1:7" ht="18.75" x14ac:dyDescent="0.2">
      <c r="A467" s="17" t="s">
        <v>2933</v>
      </c>
      <c r="B467" s="49" t="s">
        <v>2893</v>
      </c>
      <c r="C467" s="268">
        <v>3</v>
      </c>
      <c r="D467" s="271">
        <v>179850</v>
      </c>
      <c r="G467" s="51"/>
    </row>
    <row r="468" spans="1:7" ht="15" customHeight="1" x14ac:dyDescent="0.2">
      <c r="A468" s="18" t="s">
        <v>1185</v>
      </c>
      <c r="B468" s="5" t="s">
        <v>1186</v>
      </c>
      <c r="C468" s="270"/>
      <c r="D468" s="273"/>
      <c r="G468" s="51"/>
    </row>
    <row r="469" spans="1:7" ht="18.75" x14ac:dyDescent="0.2">
      <c r="A469" s="17" t="s">
        <v>2934</v>
      </c>
      <c r="B469" s="49" t="s">
        <v>2964</v>
      </c>
      <c r="C469" s="268">
        <v>3</v>
      </c>
      <c r="D469" s="271">
        <v>1980000</v>
      </c>
      <c r="G469" s="51"/>
    </row>
    <row r="470" spans="1:7" ht="15" customHeight="1" x14ac:dyDescent="0.2">
      <c r="A470" s="18" t="s">
        <v>1187</v>
      </c>
      <c r="B470" s="5" t="s">
        <v>1188</v>
      </c>
      <c r="C470" s="270"/>
      <c r="D470" s="273"/>
      <c r="G470" s="51"/>
    </row>
    <row r="471" spans="1:7" ht="18.75" x14ac:dyDescent="0.2">
      <c r="A471" s="17" t="s">
        <v>2935</v>
      </c>
      <c r="B471" s="49" t="s">
        <v>2894</v>
      </c>
      <c r="C471" s="268">
        <v>3</v>
      </c>
      <c r="D471" s="271">
        <v>940500</v>
      </c>
      <c r="G471" s="51"/>
    </row>
    <row r="472" spans="1:7" ht="15" customHeight="1" x14ac:dyDescent="0.2">
      <c r="A472" s="18" t="s">
        <v>1191</v>
      </c>
      <c r="B472" s="5" t="s">
        <v>1192</v>
      </c>
      <c r="C472" s="269"/>
      <c r="D472" s="272"/>
      <c r="G472" s="51"/>
    </row>
    <row r="473" spans="1:7" ht="15" customHeight="1" x14ac:dyDescent="0.2">
      <c r="A473" s="18" t="s">
        <v>1193</v>
      </c>
      <c r="B473" s="5" t="s">
        <v>1194</v>
      </c>
      <c r="C473" s="270"/>
      <c r="D473" s="273"/>
      <c r="G473" s="51"/>
    </row>
    <row r="474" spans="1:7" ht="18.75" x14ac:dyDescent="0.2">
      <c r="A474" s="17" t="s">
        <v>2936</v>
      </c>
      <c r="B474" s="49" t="s">
        <v>526</v>
      </c>
      <c r="C474" s="268">
        <v>3</v>
      </c>
      <c r="D474" s="271">
        <v>66000</v>
      </c>
      <c r="G474" s="51"/>
    </row>
    <row r="475" spans="1:7" ht="15" customHeight="1" x14ac:dyDescent="0.2">
      <c r="A475" s="18" t="s">
        <v>527</v>
      </c>
      <c r="B475" s="5" t="s">
        <v>526</v>
      </c>
      <c r="C475" s="270"/>
      <c r="D475" s="273"/>
      <c r="G475" s="51"/>
    </row>
    <row r="476" spans="1:7" ht="18.75" x14ac:dyDescent="0.2">
      <c r="A476" s="17" t="s">
        <v>3011</v>
      </c>
      <c r="B476" s="49" t="s">
        <v>3012</v>
      </c>
      <c r="C476" s="274">
        <v>3</v>
      </c>
      <c r="D476" s="275">
        <v>4620000</v>
      </c>
      <c r="G476" s="51"/>
    </row>
    <row r="477" spans="1:7" ht="18.75" customHeight="1" x14ac:dyDescent="0.2">
      <c r="A477" s="114" t="s">
        <v>3184</v>
      </c>
      <c r="B477" s="115" t="s">
        <v>3185</v>
      </c>
      <c r="C477" s="274"/>
      <c r="D477" s="276"/>
      <c r="G477" s="51"/>
    </row>
    <row r="478" spans="1:7" ht="18.75" customHeight="1" x14ac:dyDescent="0.2">
      <c r="A478" s="205" t="s">
        <v>2274</v>
      </c>
      <c r="B478" s="206"/>
      <c r="C478" s="285"/>
      <c r="D478" s="80"/>
    </row>
    <row r="479" spans="1:7" ht="18.75" x14ac:dyDescent="0.2">
      <c r="A479" s="17" t="s">
        <v>58</v>
      </c>
      <c r="B479" s="49" t="s">
        <v>59</v>
      </c>
      <c r="C479" s="83"/>
      <c r="D479" s="271">
        <v>3000</v>
      </c>
    </row>
    <row r="480" spans="1:7" ht="18.75" customHeight="1" x14ac:dyDescent="0.2">
      <c r="A480" s="55" t="s">
        <v>894</v>
      </c>
      <c r="B480" s="57" t="s">
        <v>895</v>
      </c>
      <c r="C480" s="58"/>
      <c r="D480" s="273"/>
    </row>
    <row r="481" spans="1:4" ht="18.75" x14ac:dyDescent="0.2">
      <c r="A481" s="17" t="s">
        <v>60</v>
      </c>
      <c r="B481" s="49" t="s">
        <v>180</v>
      </c>
      <c r="C481" s="83"/>
      <c r="D481" s="271">
        <v>5000</v>
      </c>
    </row>
    <row r="482" spans="1:4" ht="18.75" customHeight="1" x14ac:dyDescent="0.2">
      <c r="A482" s="55" t="s">
        <v>3186</v>
      </c>
      <c r="B482" s="57" t="s">
        <v>895</v>
      </c>
      <c r="C482" s="58"/>
      <c r="D482" s="272"/>
    </row>
    <row r="483" spans="1:4" ht="18.75" customHeight="1" x14ac:dyDescent="0.2">
      <c r="A483" s="34" t="s">
        <v>1133</v>
      </c>
      <c r="B483" s="57" t="s">
        <v>1134</v>
      </c>
      <c r="C483" s="58"/>
      <c r="D483" s="273"/>
    </row>
    <row r="484" spans="1:4" ht="18.75" x14ac:dyDescent="0.2">
      <c r="A484" s="17" t="s">
        <v>62</v>
      </c>
      <c r="B484" s="49" t="s">
        <v>3187</v>
      </c>
      <c r="C484" s="83"/>
      <c r="D484" s="271">
        <v>3000</v>
      </c>
    </row>
    <row r="485" spans="1:4" ht="18.75" customHeight="1" x14ac:dyDescent="0.2">
      <c r="A485" s="34" t="s">
        <v>447</v>
      </c>
      <c r="B485" s="57" t="s">
        <v>61</v>
      </c>
      <c r="C485" s="58"/>
      <c r="D485" s="273"/>
    </row>
    <row r="486" spans="1:4" ht="18.75" x14ac:dyDescent="0.2">
      <c r="A486" s="17" t="s">
        <v>3188</v>
      </c>
      <c r="B486" s="49" t="s">
        <v>3190</v>
      </c>
      <c r="C486" s="83"/>
      <c r="D486" s="277">
        <v>3000</v>
      </c>
    </row>
    <row r="487" spans="1:4" ht="18.75" customHeight="1" x14ac:dyDescent="0.2">
      <c r="A487" s="34" t="s">
        <v>3189</v>
      </c>
      <c r="B487" s="57" t="s">
        <v>3190</v>
      </c>
      <c r="C487" s="58"/>
      <c r="D487" s="277"/>
    </row>
    <row r="488" spans="1:4" ht="18.75" x14ac:dyDescent="0.2">
      <c r="A488" s="17" t="s">
        <v>3191</v>
      </c>
      <c r="B488" s="49" t="s">
        <v>3193</v>
      </c>
      <c r="C488" s="83"/>
      <c r="D488" s="271">
        <v>3000</v>
      </c>
    </row>
    <row r="489" spans="1:4" ht="18.75" customHeight="1" x14ac:dyDescent="0.2">
      <c r="A489" s="34" t="s">
        <v>3192</v>
      </c>
      <c r="B489" s="57" t="s">
        <v>3193</v>
      </c>
      <c r="C489" s="58"/>
      <c r="D489" s="273"/>
    </row>
    <row r="490" spans="1:4" ht="18.75" x14ac:dyDescent="0.2">
      <c r="A490" s="17" t="s">
        <v>63</v>
      </c>
      <c r="B490" s="49" t="s">
        <v>2275</v>
      </c>
      <c r="C490" s="83"/>
      <c r="D490" s="271">
        <v>9500</v>
      </c>
    </row>
    <row r="491" spans="1:4" ht="18.75" customHeight="1" x14ac:dyDescent="0.2">
      <c r="A491" s="34" t="s">
        <v>3194</v>
      </c>
      <c r="B491" s="57" t="s">
        <v>2275</v>
      </c>
      <c r="C491" s="58"/>
      <c r="D491" s="273"/>
    </row>
    <row r="492" spans="1:4" ht="18.75" x14ac:dyDescent="0.2">
      <c r="A492" s="17" t="s">
        <v>64</v>
      </c>
      <c r="B492" s="49" t="s">
        <v>2276</v>
      </c>
      <c r="C492" s="83"/>
      <c r="D492" s="271">
        <v>8500</v>
      </c>
    </row>
    <row r="493" spans="1:4" ht="18.75" x14ac:dyDescent="0.2">
      <c r="A493" s="34" t="s">
        <v>3195</v>
      </c>
      <c r="B493" s="57" t="s">
        <v>2276</v>
      </c>
      <c r="C493" s="83"/>
      <c r="D493" s="273"/>
    </row>
    <row r="494" spans="1:4" ht="18.75" x14ac:dyDescent="0.2">
      <c r="A494" s="17" t="s">
        <v>65</v>
      </c>
      <c r="B494" s="49" t="s">
        <v>2277</v>
      </c>
      <c r="C494" s="83"/>
      <c r="D494" s="271">
        <v>12500</v>
      </c>
    </row>
    <row r="495" spans="1:4" ht="18.75" x14ac:dyDescent="0.2">
      <c r="A495" s="34" t="s">
        <v>3196</v>
      </c>
      <c r="B495" s="57" t="s">
        <v>2277</v>
      </c>
      <c r="C495" s="83"/>
      <c r="D495" s="273"/>
    </row>
    <row r="496" spans="1:4" ht="18.75" x14ac:dyDescent="0.2">
      <c r="A496" s="17" t="s">
        <v>2937</v>
      </c>
      <c r="B496" s="49" t="s">
        <v>2278</v>
      </c>
      <c r="C496" s="83"/>
      <c r="D496" s="271">
        <v>16500</v>
      </c>
    </row>
    <row r="497" spans="1:4" ht="18.75" x14ac:dyDescent="0.2">
      <c r="A497" s="34" t="s">
        <v>3197</v>
      </c>
      <c r="B497" s="57" t="s">
        <v>2278</v>
      </c>
      <c r="C497" s="83"/>
      <c r="D497" s="273"/>
    </row>
    <row r="498" spans="1:4" ht="18.75" x14ac:dyDescent="0.2">
      <c r="A498" s="17" t="s">
        <v>66</v>
      </c>
      <c r="B498" s="49" t="s">
        <v>2279</v>
      </c>
      <c r="C498" s="83"/>
      <c r="D498" s="271">
        <v>27000</v>
      </c>
    </row>
    <row r="499" spans="1:4" ht="18.75" x14ac:dyDescent="0.2">
      <c r="A499" s="34" t="s">
        <v>3198</v>
      </c>
      <c r="B499" s="57" t="s">
        <v>3199</v>
      </c>
      <c r="C499" s="83"/>
      <c r="D499" s="273"/>
    </row>
    <row r="500" spans="1:4" ht="18.75" x14ac:dyDescent="0.2">
      <c r="A500" s="17" t="s">
        <v>67</v>
      </c>
      <c r="B500" s="49" t="s">
        <v>2280</v>
      </c>
      <c r="C500" s="83"/>
      <c r="D500" s="271">
        <v>15000</v>
      </c>
    </row>
    <row r="501" spans="1:4" ht="18.75" x14ac:dyDescent="0.2">
      <c r="A501" s="34" t="s">
        <v>448</v>
      </c>
      <c r="B501" s="57" t="s">
        <v>314</v>
      </c>
      <c r="C501" s="83"/>
      <c r="D501" s="273"/>
    </row>
    <row r="502" spans="1:4" ht="18.75" x14ac:dyDescent="0.2">
      <c r="A502" s="17" t="s">
        <v>239</v>
      </c>
      <c r="B502" s="49" t="s">
        <v>2281</v>
      </c>
      <c r="C502" s="83"/>
      <c r="D502" s="271">
        <v>55000</v>
      </c>
    </row>
    <row r="503" spans="1:4" ht="18.75" x14ac:dyDescent="0.2">
      <c r="A503" s="34" t="s">
        <v>3200</v>
      </c>
      <c r="B503" s="57" t="s">
        <v>2281</v>
      </c>
      <c r="C503" s="83"/>
      <c r="D503" s="273"/>
    </row>
    <row r="504" spans="1:4" ht="18.75" x14ac:dyDescent="0.2">
      <c r="A504" s="17" t="s">
        <v>240</v>
      </c>
      <c r="B504" s="49" t="s">
        <v>2282</v>
      </c>
      <c r="C504" s="83"/>
      <c r="D504" s="271">
        <v>70000</v>
      </c>
    </row>
    <row r="505" spans="1:4" ht="18.75" x14ac:dyDescent="0.2">
      <c r="A505" s="34" t="s">
        <v>3201</v>
      </c>
      <c r="B505" s="57" t="s">
        <v>2282</v>
      </c>
      <c r="C505" s="83"/>
      <c r="D505" s="273"/>
    </row>
    <row r="506" spans="1:4" ht="37.5" customHeight="1" x14ac:dyDescent="0.2">
      <c r="A506" s="17" t="s">
        <v>241</v>
      </c>
      <c r="B506" s="278" t="s">
        <v>2283</v>
      </c>
      <c r="C506" s="279"/>
      <c r="D506" s="271">
        <v>45000</v>
      </c>
    </row>
    <row r="507" spans="1:4" ht="18.75" x14ac:dyDescent="0.2">
      <c r="A507" s="34" t="s">
        <v>3202</v>
      </c>
      <c r="B507" s="57" t="s">
        <v>2283</v>
      </c>
      <c r="C507" s="83"/>
      <c r="D507" s="273"/>
    </row>
    <row r="508" spans="1:4" ht="18.75" x14ac:dyDescent="0.2">
      <c r="A508" s="17" t="s">
        <v>242</v>
      </c>
      <c r="B508" s="49" t="s">
        <v>2284</v>
      </c>
      <c r="C508" s="83"/>
      <c r="D508" s="271">
        <v>20000</v>
      </c>
    </row>
    <row r="509" spans="1:4" ht="18.75" x14ac:dyDescent="0.2">
      <c r="A509" s="34" t="s">
        <v>2285</v>
      </c>
      <c r="B509" s="57" t="s">
        <v>2286</v>
      </c>
      <c r="C509" s="83"/>
      <c r="D509" s="272"/>
    </row>
    <row r="510" spans="1:4" ht="18.75" x14ac:dyDescent="0.2">
      <c r="A510" s="34" t="s">
        <v>2312</v>
      </c>
      <c r="B510" s="57" t="s">
        <v>2313</v>
      </c>
      <c r="C510" s="83"/>
      <c r="D510" s="273"/>
    </row>
    <row r="511" spans="1:4" ht="18.75" x14ac:dyDescent="0.2">
      <c r="A511" s="17" t="s">
        <v>243</v>
      </c>
      <c r="B511" s="49" t="s">
        <v>2287</v>
      </c>
      <c r="C511" s="83"/>
      <c r="D511" s="271">
        <v>3000</v>
      </c>
    </row>
    <row r="512" spans="1:4" ht="18.75" x14ac:dyDescent="0.2">
      <c r="A512" s="34" t="s">
        <v>3062</v>
      </c>
      <c r="B512" s="57" t="s">
        <v>2287</v>
      </c>
      <c r="C512" s="83"/>
      <c r="D512" s="273"/>
    </row>
    <row r="513" spans="1:4" ht="18.75" x14ac:dyDescent="0.2">
      <c r="A513" s="17" t="s">
        <v>2938</v>
      </c>
      <c r="B513" s="278" t="s">
        <v>2288</v>
      </c>
      <c r="C513" s="279"/>
      <c r="D513" s="271">
        <v>700000</v>
      </c>
    </row>
    <row r="514" spans="1:4" ht="18.75" x14ac:dyDescent="0.2">
      <c r="A514" s="34" t="s">
        <v>1135</v>
      </c>
      <c r="B514" s="57" t="s">
        <v>1136</v>
      </c>
      <c r="C514" s="83"/>
      <c r="D514" s="273"/>
    </row>
    <row r="515" spans="1:4" ht="18.75" x14ac:dyDescent="0.2">
      <c r="A515" s="17" t="s">
        <v>509</v>
      </c>
      <c r="B515" s="278" t="s">
        <v>2289</v>
      </c>
      <c r="C515" s="279"/>
      <c r="D515" s="271">
        <v>200000</v>
      </c>
    </row>
    <row r="516" spans="1:4" ht="18.75" x14ac:dyDescent="0.2">
      <c r="A516" s="34" t="s">
        <v>3397</v>
      </c>
      <c r="B516" s="57" t="s">
        <v>2289</v>
      </c>
      <c r="C516" s="83"/>
      <c r="D516" s="273"/>
    </row>
    <row r="517" spans="1:4" ht="18.75" x14ac:dyDescent="0.2">
      <c r="A517" s="17" t="s">
        <v>2939</v>
      </c>
      <c r="B517" s="278" t="s">
        <v>2290</v>
      </c>
      <c r="C517" s="279"/>
      <c r="D517" s="271">
        <v>200000</v>
      </c>
    </row>
    <row r="518" spans="1:4" ht="18.75" x14ac:dyDescent="0.2">
      <c r="A518" s="34" t="s">
        <v>2291</v>
      </c>
      <c r="B518" s="57" t="s">
        <v>2292</v>
      </c>
      <c r="C518" s="83"/>
      <c r="D518" s="273"/>
    </row>
    <row r="519" spans="1:4" ht="18.75" x14ac:dyDescent="0.2">
      <c r="A519" s="17" t="s">
        <v>2940</v>
      </c>
      <c r="B519" s="278" t="s">
        <v>589</v>
      </c>
      <c r="C519" s="279"/>
      <c r="D519" s="271">
        <v>2000</v>
      </c>
    </row>
    <row r="520" spans="1:4" ht="18.75" x14ac:dyDescent="0.2">
      <c r="A520" s="34" t="s">
        <v>588</v>
      </c>
      <c r="B520" s="57" t="s">
        <v>589</v>
      </c>
      <c r="C520" s="83"/>
      <c r="D520" s="273"/>
    </row>
    <row r="521" spans="1:4" ht="18.75" x14ac:dyDescent="0.2">
      <c r="A521" s="17" t="s">
        <v>2941</v>
      </c>
      <c r="B521" s="278" t="s">
        <v>244</v>
      </c>
      <c r="C521" s="279"/>
      <c r="D521" s="271">
        <v>7500</v>
      </c>
    </row>
    <row r="522" spans="1:4" ht="18.75" x14ac:dyDescent="0.2">
      <c r="A522" s="34" t="s">
        <v>1137</v>
      </c>
      <c r="B522" s="57" t="s">
        <v>315</v>
      </c>
      <c r="C522" s="83"/>
      <c r="D522" s="273"/>
    </row>
    <row r="523" spans="1:4" ht="18.75" x14ac:dyDescent="0.2">
      <c r="A523" s="17" t="s">
        <v>2942</v>
      </c>
      <c r="B523" s="278" t="s">
        <v>2293</v>
      </c>
      <c r="C523" s="279"/>
      <c r="D523" s="271">
        <v>110000</v>
      </c>
    </row>
    <row r="524" spans="1:4" ht="18.75" x14ac:dyDescent="0.2">
      <c r="A524" s="34" t="s">
        <v>2294</v>
      </c>
      <c r="B524" s="57" t="s">
        <v>2297</v>
      </c>
      <c r="C524" s="83"/>
      <c r="D524" s="273"/>
    </row>
    <row r="525" spans="1:4" ht="18.75" x14ac:dyDescent="0.2">
      <c r="A525" s="17" t="s">
        <v>2943</v>
      </c>
      <c r="B525" s="278" t="s">
        <v>68</v>
      </c>
      <c r="C525" s="279"/>
      <c r="D525" s="271">
        <v>50000</v>
      </c>
    </row>
    <row r="526" spans="1:4" ht="18.75" x14ac:dyDescent="0.2">
      <c r="A526" s="34" t="s">
        <v>2298</v>
      </c>
      <c r="B526" s="57" t="s">
        <v>449</v>
      </c>
      <c r="C526" s="83"/>
      <c r="D526" s="273"/>
    </row>
    <row r="527" spans="1:4" ht="18.75" x14ac:dyDescent="0.2">
      <c r="A527" s="17" t="s">
        <v>2944</v>
      </c>
      <c r="B527" s="278" t="s">
        <v>510</v>
      </c>
      <c r="C527" s="279"/>
      <c r="D527" s="271">
        <v>6000</v>
      </c>
    </row>
    <row r="528" spans="1:4" ht="18.75" x14ac:dyDescent="0.2">
      <c r="A528" s="34" t="s">
        <v>2294</v>
      </c>
      <c r="B528" s="57" t="s">
        <v>510</v>
      </c>
      <c r="C528" s="83"/>
      <c r="D528" s="273"/>
    </row>
    <row r="529" spans="1:4" ht="18.75" x14ac:dyDescent="0.2">
      <c r="A529" s="17" t="s">
        <v>2945</v>
      </c>
      <c r="B529" s="278" t="s">
        <v>2295</v>
      </c>
      <c r="C529" s="279"/>
      <c r="D529" s="271">
        <v>120000</v>
      </c>
    </row>
    <row r="530" spans="1:4" ht="18.75" x14ac:dyDescent="0.2">
      <c r="A530" s="34" t="s">
        <v>917</v>
      </c>
      <c r="B530" s="57" t="s">
        <v>918</v>
      </c>
      <c r="C530" s="83"/>
      <c r="D530" s="273"/>
    </row>
    <row r="531" spans="1:4" ht="18.75" x14ac:dyDescent="0.2">
      <c r="A531" s="17" t="s">
        <v>2946</v>
      </c>
      <c r="B531" s="278" t="s">
        <v>2296</v>
      </c>
      <c r="C531" s="279"/>
      <c r="D531" s="271">
        <v>80000</v>
      </c>
    </row>
    <row r="532" spans="1:4" ht="18.75" x14ac:dyDescent="0.2">
      <c r="A532" s="34" t="s">
        <v>919</v>
      </c>
      <c r="B532" s="57" t="s">
        <v>920</v>
      </c>
      <c r="C532" s="83"/>
      <c r="D532" s="273"/>
    </row>
    <row r="533" spans="1:4" ht="18.75" x14ac:dyDescent="0.2">
      <c r="A533" s="17" t="s">
        <v>3203</v>
      </c>
      <c r="B533" s="278" t="s">
        <v>3204</v>
      </c>
      <c r="C533" s="279"/>
      <c r="D533" s="271">
        <v>65000</v>
      </c>
    </row>
    <row r="534" spans="1:4" ht="18.75" x14ac:dyDescent="0.2">
      <c r="A534" s="116" t="s">
        <v>3205</v>
      </c>
      <c r="B534" s="117" t="s">
        <v>3206</v>
      </c>
      <c r="C534" s="83"/>
      <c r="D534" s="273"/>
    </row>
    <row r="535" spans="1:4" ht="18.75" customHeight="1" x14ac:dyDescent="0.2">
      <c r="A535" s="205" t="s">
        <v>578</v>
      </c>
      <c r="B535" s="206"/>
      <c r="C535" s="285"/>
      <c r="D535" s="80"/>
    </row>
    <row r="536" spans="1:4" ht="37.5" customHeight="1" x14ac:dyDescent="0.2">
      <c r="A536" s="17" t="s">
        <v>69</v>
      </c>
      <c r="B536" s="278" t="s">
        <v>579</v>
      </c>
      <c r="C536" s="279"/>
      <c r="D536" s="271">
        <v>15200</v>
      </c>
    </row>
    <row r="537" spans="1:4" ht="18.75" x14ac:dyDescent="0.2">
      <c r="A537" s="34" t="s">
        <v>582</v>
      </c>
      <c r="B537" s="57" t="s">
        <v>583</v>
      </c>
      <c r="C537" s="83"/>
      <c r="D537" s="273"/>
    </row>
    <row r="538" spans="1:4" ht="37.5" customHeight="1" x14ac:dyDescent="0.2">
      <c r="A538" s="17" t="s">
        <v>70</v>
      </c>
      <c r="B538" s="278" t="s">
        <v>580</v>
      </c>
      <c r="C538" s="279"/>
      <c r="D538" s="271">
        <v>15200</v>
      </c>
    </row>
    <row r="539" spans="1:4" ht="18.75" x14ac:dyDescent="0.2">
      <c r="A539" s="34" t="s">
        <v>582</v>
      </c>
      <c r="B539" s="57" t="s">
        <v>583</v>
      </c>
      <c r="C539" s="83"/>
      <c r="D539" s="273"/>
    </row>
    <row r="540" spans="1:4" ht="59.25" customHeight="1" x14ac:dyDescent="0.2">
      <c r="A540" s="17" t="s">
        <v>2947</v>
      </c>
      <c r="B540" s="278" t="s">
        <v>581</v>
      </c>
      <c r="C540" s="279"/>
      <c r="D540" s="271">
        <v>9750</v>
      </c>
    </row>
    <row r="541" spans="1:4" ht="25.5" x14ac:dyDescent="0.2">
      <c r="A541" s="34" t="s">
        <v>2208</v>
      </c>
      <c r="B541" s="57" t="s">
        <v>2209</v>
      </c>
      <c r="C541" s="83"/>
      <c r="D541" s="273"/>
    </row>
    <row r="542" spans="1:4" ht="18.75" customHeight="1" x14ac:dyDescent="0.2">
      <c r="A542" s="205" t="s">
        <v>2219</v>
      </c>
      <c r="B542" s="206"/>
      <c r="C542" s="285"/>
      <c r="D542" s="80"/>
    </row>
    <row r="543" spans="1:4" ht="21" customHeight="1" x14ac:dyDescent="0.2">
      <c r="A543" s="17" t="s">
        <v>2948</v>
      </c>
      <c r="B543" s="278" t="s">
        <v>889</v>
      </c>
      <c r="C543" s="279"/>
      <c r="D543" s="271">
        <v>4000</v>
      </c>
    </row>
    <row r="544" spans="1:4" ht="18.75" x14ac:dyDescent="0.2">
      <c r="A544" s="34" t="s">
        <v>762</v>
      </c>
      <c r="B544" s="57" t="s">
        <v>258</v>
      </c>
      <c r="C544" s="83"/>
      <c r="D544" s="273"/>
    </row>
    <row r="545" spans="1:4" ht="21.75" customHeight="1" x14ac:dyDescent="0.2">
      <c r="A545" s="17" t="s">
        <v>2949</v>
      </c>
      <c r="B545" s="278" t="s">
        <v>2220</v>
      </c>
      <c r="C545" s="279"/>
      <c r="D545" s="271">
        <v>20000</v>
      </c>
    </row>
    <row r="546" spans="1:4" ht="18.75" x14ac:dyDescent="0.2">
      <c r="A546" s="34" t="s">
        <v>2221</v>
      </c>
      <c r="B546" s="57" t="s">
        <v>2220</v>
      </c>
      <c r="C546" s="83"/>
      <c r="D546" s="273"/>
    </row>
    <row r="547" spans="1:4" ht="24.75" customHeight="1" x14ac:dyDescent="0.2">
      <c r="A547" s="17" t="s">
        <v>2950</v>
      </c>
      <c r="B547" s="278" t="s">
        <v>2224</v>
      </c>
      <c r="C547" s="279"/>
      <c r="D547" s="271">
        <v>350000</v>
      </c>
    </row>
    <row r="548" spans="1:4" ht="18.75" x14ac:dyDescent="0.2">
      <c r="A548" s="34" t="s">
        <v>2222</v>
      </c>
      <c r="B548" s="57" t="s">
        <v>2223</v>
      </c>
      <c r="C548" s="83"/>
      <c r="D548" s="273"/>
    </row>
    <row r="549" spans="1:4" ht="21.75" customHeight="1" x14ac:dyDescent="0.2">
      <c r="A549" s="17" t="s">
        <v>2951</v>
      </c>
      <c r="B549" s="278" t="s">
        <v>2225</v>
      </c>
      <c r="C549" s="279"/>
      <c r="D549" s="271">
        <v>149327.27913966138</v>
      </c>
    </row>
    <row r="550" spans="1:4" ht="18.75" x14ac:dyDescent="0.2">
      <c r="A550" s="34" t="s">
        <v>3048</v>
      </c>
      <c r="B550" s="57" t="s">
        <v>2225</v>
      </c>
      <c r="C550" s="83"/>
      <c r="D550" s="273"/>
    </row>
    <row r="551" spans="1:4" ht="18.75" customHeight="1" x14ac:dyDescent="0.2">
      <c r="A551" s="205" t="s">
        <v>3030</v>
      </c>
      <c r="B551" s="206"/>
      <c r="C551" s="285"/>
      <c r="D551" s="80"/>
    </row>
    <row r="552" spans="1:4" ht="37.5" customHeight="1" x14ac:dyDescent="0.2">
      <c r="A552" s="18" t="s">
        <v>3027</v>
      </c>
      <c r="B552" s="286" t="s">
        <v>3028</v>
      </c>
      <c r="C552" s="287"/>
      <c r="D552" s="89">
        <v>104773</v>
      </c>
    </row>
    <row r="553" spans="1:4" ht="59.25" customHeight="1" x14ac:dyDescent="0.2">
      <c r="A553" s="18" t="s">
        <v>3211</v>
      </c>
      <c r="B553" s="286" t="s">
        <v>3029</v>
      </c>
      <c r="C553" s="287"/>
      <c r="D553" s="89">
        <v>122805</v>
      </c>
    </row>
    <row r="554" spans="1:4" ht="39" customHeight="1" x14ac:dyDescent="0.2">
      <c r="A554" s="18" t="s">
        <v>3031</v>
      </c>
      <c r="B554" s="284" t="s">
        <v>3032</v>
      </c>
      <c r="C554" s="284"/>
      <c r="D554" s="89">
        <v>101677</v>
      </c>
    </row>
    <row r="555" spans="1:4" ht="61.5" customHeight="1" x14ac:dyDescent="0.2">
      <c r="A555" s="34" t="s">
        <v>3212</v>
      </c>
      <c r="B555" s="284" t="s">
        <v>3033</v>
      </c>
      <c r="C555" s="284"/>
      <c r="D555" s="89">
        <v>70420</v>
      </c>
    </row>
    <row r="556" spans="1:4" ht="57.75" customHeight="1" x14ac:dyDescent="0.2">
      <c r="A556" s="34" t="s">
        <v>3035</v>
      </c>
      <c r="B556" s="284" t="s">
        <v>3034</v>
      </c>
      <c r="C556" s="284"/>
      <c r="D556" s="89">
        <v>141363</v>
      </c>
    </row>
    <row r="557" spans="1:4" ht="78.75" customHeight="1" x14ac:dyDescent="0.2">
      <c r="A557" s="34" t="s">
        <v>3213</v>
      </c>
      <c r="B557" s="284" t="s">
        <v>3036</v>
      </c>
      <c r="C557" s="284"/>
      <c r="D557" s="89">
        <v>70420</v>
      </c>
    </row>
    <row r="558" spans="1:4" ht="80.25" customHeight="1" x14ac:dyDescent="0.2">
      <c r="A558" s="34" t="s">
        <v>3038</v>
      </c>
      <c r="B558" s="284" t="s">
        <v>3037</v>
      </c>
      <c r="C558" s="284"/>
      <c r="D558" s="89">
        <v>798157</v>
      </c>
    </row>
    <row r="559" spans="1:4" ht="93.75" customHeight="1" x14ac:dyDescent="0.2">
      <c r="A559" s="34" t="s">
        <v>3214</v>
      </c>
      <c r="B559" s="284" t="s">
        <v>3039</v>
      </c>
      <c r="C559" s="284"/>
      <c r="D559" s="89">
        <v>226604</v>
      </c>
    </row>
    <row r="560" spans="1:4" ht="80.25" customHeight="1" x14ac:dyDescent="0.2">
      <c r="A560" s="34" t="s">
        <v>3215</v>
      </c>
      <c r="B560" s="284" t="s">
        <v>3400</v>
      </c>
      <c r="C560" s="284"/>
      <c r="D560" s="89">
        <v>793398</v>
      </c>
    </row>
    <row r="561" spans="1:6" ht="96" customHeight="1" x14ac:dyDescent="0.2">
      <c r="A561" s="34" t="s">
        <v>3216</v>
      </c>
      <c r="B561" s="284" t="s">
        <v>3401</v>
      </c>
      <c r="C561" s="284"/>
      <c r="D561" s="89">
        <v>216515</v>
      </c>
    </row>
    <row r="562" spans="1:6" ht="56.25" customHeight="1" x14ac:dyDescent="0.2">
      <c r="A562" s="34" t="s">
        <v>3051</v>
      </c>
      <c r="B562" s="284" t="s">
        <v>3402</v>
      </c>
      <c r="C562" s="284"/>
      <c r="D562" s="89">
        <v>292500</v>
      </c>
    </row>
    <row r="563" spans="1:6" ht="75.75" customHeight="1" x14ac:dyDescent="0.2">
      <c r="A563" s="34" t="s">
        <v>3217</v>
      </c>
      <c r="B563" s="284" t="s">
        <v>3403</v>
      </c>
      <c r="C563" s="284"/>
      <c r="D563" s="89">
        <v>86534</v>
      </c>
    </row>
    <row r="564" spans="1:6" ht="43.5" customHeight="1" x14ac:dyDescent="0.2">
      <c r="A564" s="34" t="s">
        <v>3054</v>
      </c>
      <c r="B564" s="284" t="s">
        <v>3055</v>
      </c>
      <c r="C564" s="284"/>
      <c r="D564" s="89">
        <v>410000</v>
      </c>
    </row>
    <row r="565" spans="1:6" ht="61.5" customHeight="1" x14ac:dyDescent="0.2">
      <c r="A565" s="34" t="s">
        <v>3218</v>
      </c>
      <c r="B565" s="284" t="s">
        <v>3056</v>
      </c>
      <c r="C565" s="284"/>
      <c r="D565" s="89">
        <v>89933</v>
      </c>
    </row>
    <row r="566" spans="1:6" ht="56.25" customHeight="1" x14ac:dyDescent="0.2">
      <c r="A566" s="34" t="s">
        <v>3413</v>
      </c>
      <c r="B566" s="284" t="s">
        <v>3414</v>
      </c>
      <c r="C566" s="284"/>
      <c r="D566" s="132">
        <v>597965.54</v>
      </c>
    </row>
    <row r="567" spans="1:6" ht="80.25" customHeight="1" x14ac:dyDescent="0.2">
      <c r="A567" s="34" t="s">
        <v>3415</v>
      </c>
      <c r="B567" s="315" t="s">
        <v>3416</v>
      </c>
      <c r="C567" s="315"/>
      <c r="D567" s="132">
        <v>279349.18</v>
      </c>
    </row>
    <row r="568" spans="1:6" ht="18.75" customHeight="1" x14ac:dyDescent="0.2">
      <c r="A568" s="135" t="s">
        <v>3417</v>
      </c>
      <c r="B568" s="311" t="s">
        <v>3418</v>
      </c>
      <c r="C568" s="312"/>
      <c r="D568" s="307" t="s">
        <v>3420</v>
      </c>
    </row>
    <row r="569" spans="1:6" ht="18.75" customHeight="1" x14ac:dyDescent="0.2">
      <c r="A569" s="134" t="s">
        <v>3419</v>
      </c>
      <c r="B569" s="313"/>
      <c r="C569" s="314"/>
      <c r="D569" s="308"/>
    </row>
    <row r="570" spans="1:6" ht="25.5" customHeight="1" x14ac:dyDescent="0.2">
      <c r="A570" s="135" t="s">
        <v>3421</v>
      </c>
      <c r="B570" s="311" t="s">
        <v>3422</v>
      </c>
      <c r="C570" s="312"/>
      <c r="D570" s="309" t="s">
        <v>3420</v>
      </c>
    </row>
    <row r="571" spans="1:6" ht="18.75" customHeight="1" x14ac:dyDescent="0.2">
      <c r="A571" s="134" t="s">
        <v>3423</v>
      </c>
      <c r="B571" s="313"/>
      <c r="C571" s="314"/>
      <c r="D571" s="310"/>
    </row>
    <row r="572" spans="1:6" x14ac:dyDescent="0.2">
      <c r="B572" s="133"/>
    </row>
    <row r="573" spans="1:6" customFormat="1" ht="18.75" x14ac:dyDescent="0.3">
      <c r="A573" s="30"/>
      <c r="C573" s="85"/>
      <c r="D573" s="81"/>
      <c r="E573" s="52"/>
      <c r="F573" s="52"/>
    </row>
  </sheetData>
  <mergeCells count="285">
    <mergeCell ref="D568:D569"/>
    <mergeCell ref="D570:D571"/>
    <mergeCell ref="B568:C569"/>
    <mergeCell ref="B570:C571"/>
    <mergeCell ref="B566:C566"/>
    <mergeCell ref="B567:C567"/>
    <mergeCell ref="D515:D516"/>
    <mergeCell ref="D484:D485"/>
    <mergeCell ref="A535:C535"/>
    <mergeCell ref="A542:C542"/>
    <mergeCell ref="B549:C549"/>
    <mergeCell ref="D498:D499"/>
    <mergeCell ref="D500:D501"/>
    <mergeCell ref="D547:D548"/>
    <mergeCell ref="D549:D550"/>
    <mergeCell ref="D536:D537"/>
    <mergeCell ref="D538:D539"/>
    <mergeCell ref="D540:D541"/>
    <mergeCell ref="D543:D544"/>
    <mergeCell ref="D545:D546"/>
    <mergeCell ref="B536:C536"/>
    <mergeCell ref="B538:C538"/>
    <mergeCell ref="B540:C540"/>
    <mergeCell ref="B543:C543"/>
    <mergeCell ref="B545:C545"/>
    <mergeCell ref="B547:C547"/>
    <mergeCell ref="D511:D512"/>
    <mergeCell ref="D513:D514"/>
    <mergeCell ref="B527:C527"/>
    <mergeCell ref="B529:C529"/>
    <mergeCell ref="C362:C365"/>
    <mergeCell ref="C144:C146"/>
    <mergeCell ref="D144:D146"/>
    <mergeCell ref="D490:D491"/>
    <mergeCell ref="D492:D493"/>
    <mergeCell ref="D494:D495"/>
    <mergeCell ref="D496:D497"/>
    <mergeCell ref="D313:D324"/>
    <mergeCell ref="C325:C327"/>
    <mergeCell ref="D325:D327"/>
    <mergeCell ref="C328:C342"/>
    <mergeCell ref="D328:D342"/>
    <mergeCell ref="C147:C151"/>
    <mergeCell ref="D147:D151"/>
    <mergeCell ref="C173:C176"/>
    <mergeCell ref="D173:D176"/>
    <mergeCell ref="C177:C183"/>
    <mergeCell ref="D177:D183"/>
    <mergeCell ref="B531:C531"/>
    <mergeCell ref="D519:D520"/>
    <mergeCell ref="D521:D522"/>
    <mergeCell ref="D523:D524"/>
    <mergeCell ref="D525:D526"/>
    <mergeCell ref="B506:C506"/>
    <mergeCell ref="D527:D528"/>
    <mergeCell ref="D529:D530"/>
    <mergeCell ref="D531:D532"/>
    <mergeCell ref="B515:C515"/>
    <mergeCell ref="B517:C517"/>
    <mergeCell ref="B519:C519"/>
    <mergeCell ref="B521:C521"/>
    <mergeCell ref="B523:C523"/>
    <mergeCell ref="D506:D507"/>
    <mergeCell ref="D508:D510"/>
    <mergeCell ref="D517:D518"/>
    <mergeCell ref="C210:C212"/>
    <mergeCell ref="D210:D212"/>
    <mergeCell ref="D152:D172"/>
    <mergeCell ref="D474:D475"/>
    <mergeCell ref="C347:C350"/>
    <mergeCell ref="D479:D480"/>
    <mergeCell ref="D481:D483"/>
    <mergeCell ref="D25:D75"/>
    <mergeCell ref="A343:B343"/>
    <mergeCell ref="C196:C197"/>
    <mergeCell ref="D196:D197"/>
    <mergeCell ref="C474:C475"/>
    <mergeCell ref="C351:C357"/>
    <mergeCell ref="B525:C525"/>
    <mergeCell ref="D94:D109"/>
    <mergeCell ref="C111:C114"/>
    <mergeCell ref="D111:D114"/>
    <mergeCell ref="D128:D142"/>
    <mergeCell ref="C221:C224"/>
    <mergeCell ref="D221:D224"/>
    <mergeCell ref="C225:C228"/>
    <mergeCell ref="D225:D228"/>
    <mergeCell ref="C229:C230"/>
    <mergeCell ref="D229:D230"/>
    <mergeCell ref="C119:C124"/>
    <mergeCell ref="D119:D124"/>
    <mergeCell ref="C125:C127"/>
    <mergeCell ref="D125:D127"/>
    <mergeCell ref="C128:C142"/>
    <mergeCell ref="C204:C206"/>
    <mergeCell ref="D204:D206"/>
    <mergeCell ref="C207:C209"/>
    <mergeCell ref="D207:D209"/>
    <mergeCell ref="C192:C193"/>
    <mergeCell ref="D192:D193"/>
    <mergeCell ref="C194:C195"/>
    <mergeCell ref="A1:D1"/>
    <mergeCell ref="C8:C15"/>
    <mergeCell ref="D8:D15"/>
    <mergeCell ref="A3:B3"/>
    <mergeCell ref="C84:C90"/>
    <mergeCell ref="D84:D90"/>
    <mergeCell ref="C91:C93"/>
    <mergeCell ref="D91:D93"/>
    <mergeCell ref="C77:C79"/>
    <mergeCell ref="D77:D79"/>
    <mergeCell ref="C80:C83"/>
    <mergeCell ref="D80:D83"/>
    <mergeCell ref="C16:C21"/>
    <mergeCell ref="D16:D21"/>
    <mergeCell ref="C22:C24"/>
    <mergeCell ref="D22:D24"/>
    <mergeCell ref="C25:C75"/>
    <mergeCell ref="D194:D195"/>
    <mergeCell ref="B513:C513"/>
    <mergeCell ref="C4:C7"/>
    <mergeCell ref="D4:D7"/>
    <mergeCell ref="C285:C286"/>
    <mergeCell ref="D285:D286"/>
    <mergeCell ref="C288:C289"/>
    <mergeCell ref="D288:D289"/>
    <mergeCell ref="A76:B76"/>
    <mergeCell ref="A110:B110"/>
    <mergeCell ref="A143:B143"/>
    <mergeCell ref="C152:C172"/>
    <mergeCell ref="C298:C307"/>
    <mergeCell ref="C308:C312"/>
    <mergeCell ref="C313:C324"/>
    <mergeCell ref="D502:D503"/>
    <mergeCell ref="D504:D505"/>
    <mergeCell ref="A478:C478"/>
    <mergeCell ref="A191:B191"/>
    <mergeCell ref="D454:D455"/>
    <mergeCell ref="D351:D357"/>
    <mergeCell ref="C358:C361"/>
    <mergeCell ref="C115:C118"/>
    <mergeCell ref="D115:D118"/>
    <mergeCell ref="C94:C109"/>
    <mergeCell ref="C458:C459"/>
    <mergeCell ref="D458:D459"/>
    <mergeCell ref="D371:D372"/>
    <mergeCell ref="D362:D365"/>
    <mergeCell ref="C366:C367"/>
    <mergeCell ref="D366:D367"/>
    <mergeCell ref="C371:C372"/>
    <mergeCell ref="D358:D361"/>
    <mergeCell ref="C373:C378"/>
    <mergeCell ref="D373:D378"/>
    <mergeCell ref="C380:C382"/>
    <mergeCell ref="D380:D382"/>
    <mergeCell ref="C383:C384"/>
    <mergeCell ref="D383:D384"/>
    <mergeCell ref="C385:C386"/>
    <mergeCell ref="D385:D386"/>
    <mergeCell ref="C394:C395"/>
    <mergeCell ref="D394:D395"/>
    <mergeCell ref="C396:C397"/>
    <mergeCell ref="D396:D397"/>
    <mergeCell ref="C398:C400"/>
    <mergeCell ref="D398:D400"/>
    <mergeCell ref="C401:C403"/>
    <mergeCell ref="D401:D403"/>
    <mergeCell ref="C237:C240"/>
    <mergeCell ref="D237:D240"/>
    <mergeCell ref="C241:C245"/>
    <mergeCell ref="A246:B246"/>
    <mergeCell ref="A267:B267"/>
    <mergeCell ref="A287:B287"/>
    <mergeCell ref="C290:C297"/>
    <mergeCell ref="D290:D297"/>
    <mergeCell ref="D456:D457"/>
    <mergeCell ref="C454:C455"/>
    <mergeCell ref="C456:C457"/>
    <mergeCell ref="D347:D350"/>
    <mergeCell ref="C271:C275"/>
    <mergeCell ref="D308:D312"/>
    <mergeCell ref="D252:D254"/>
    <mergeCell ref="C255:C256"/>
    <mergeCell ref="D255:D256"/>
    <mergeCell ref="C257:C263"/>
    <mergeCell ref="D257:D263"/>
    <mergeCell ref="C252:C254"/>
    <mergeCell ref="C387:C391"/>
    <mergeCell ref="D387:D391"/>
    <mergeCell ref="C392:C393"/>
    <mergeCell ref="D392:D393"/>
    <mergeCell ref="C235:C236"/>
    <mergeCell ref="D235:D236"/>
    <mergeCell ref="D213:D214"/>
    <mergeCell ref="C215:C216"/>
    <mergeCell ref="D215:D216"/>
    <mergeCell ref="C217:C220"/>
    <mergeCell ref="D217:D220"/>
    <mergeCell ref="C231:C232"/>
    <mergeCell ref="D231:D232"/>
    <mergeCell ref="C233:C234"/>
    <mergeCell ref="D233:D234"/>
    <mergeCell ref="C213:C214"/>
    <mergeCell ref="C198:C200"/>
    <mergeCell ref="D198:D200"/>
    <mergeCell ref="C201:C203"/>
    <mergeCell ref="D201:D203"/>
    <mergeCell ref="B563:C563"/>
    <mergeCell ref="B564:C564"/>
    <mergeCell ref="D241:D245"/>
    <mergeCell ref="C344:C346"/>
    <mergeCell ref="D344:D346"/>
    <mergeCell ref="D264:D266"/>
    <mergeCell ref="C268:C270"/>
    <mergeCell ref="D268:D270"/>
    <mergeCell ref="D298:D307"/>
    <mergeCell ref="C247:C249"/>
    <mergeCell ref="D247:D249"/>
    <mergeCell ref="C250:C251"/>
    <mergeCell ref="D250:D251"/>
    <mergeCell ref="C264:C266"/>
    <mergeCell ref="D271:D275"/>
    <mergeCell ref="C276:C284"/>
    <mergeCell ref="D276:D284"/>
    <mergeCell ref="C404:C405"/>
    <mergeCell ref="D404:D405"/>
    <mergeCell ref="C406:C407"/>
    <mergeCell ref="B565:C565"/>
    <mergeCell ref="B560:C560"/>
    <mergeCell ref="A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1:C561"/>
    <mergeCell ref="B562:C562"/>
    <mergeCell ref="D406:D407"/>
    <mergeCell ref="C408:C409"/>
    <mergeCell ref="D408:D409"/>
    <mergeCell ref="C410:C411"/>
    <mergeCell ref="D410:D411"/>
    <mergeCell ref="C448:C449"/>
    <mergeCell ref="D448:D449"/>
    <mergeCell ref="C450:C451"/>
    <mergeCell ref="D450:D451"/>
    <mergeCell ref="C452:C453"/>
    <mergeCell ref="D452:D453"/>
    <mergeCell ref="C412:C413"/>
    <mergeCell ref="D412:D413"/>
    <mergeCell ref="C414:C426"/>
    <mergeCell ref="D414:D426"/>
    <mergeCell ref="C427:C439"/>
    <mergeCell ref="D427:D439"/>
    <mergeCell ref="C440:C441"/>
    <mergeCell ref="D440:D441"/>
    <mergeCell ref="C442:C443"/>
    <mergeCell ref="D442:D443"/>
    <mergeCell ref="C471:C473"/>
    <mergeCell ref="D471:D473"/>
    <mergeCell ref="C476:C477"/>
    <mergeCell ref="D476:D477"/>
    <mergeCell ref="D368:D370"/>
    <mergeCell ref="C368:C370"/>
    <mergeCell ref="D486:D487"/>
    <mergeCell ref="D488:D489"/>
    <mergeCell ref="B533:C533"/>
    <mergeCell ref="D533:D534"/>
    <mergeCell ref="C460:C461"/>
    <mergeCell ref="D460:D461"/>
    <mergeCell ref="C462:C464"/>
    <mergeCell ref="D462:D464"/>
    <mergeCell ref="C465:C466"/>
    <mergeCell ref="D465:D466"/>
    <mergeCell ref="C467:C468"/>
    <mergeCell ref="D467:D468"/>
    <mergeCell ref="C469:C470"/>
    <mergeCell ref="D469:D470"/>
    <mergeCell ref="C444:C445"/>
    <mergeCell ref="D444:D445"/>
    <mergeCell ref="C446:C447"/>
    <mergeCell ref="D446:D447"/>
  </mergeCells>
  <pageMargins left="0.78740157480314965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ПОЛИКЛИНИКА</vt:lpstr>
      <vt:lpstr>СТАЦИОНАР отдельные палаты</vt:lpstr>
      <vt:lpstr>КОМПЛЕКСЫ</vt:lpstr>
      <vt:lpstr>ОПЕРАЦИИ</vt:lpstr>
      <vt:lpstr>ОПЕРАЦИИ!Область_печати</vt:lpstr>
      <vt:lpstr>ПОЛИКЛИНИКА!Область_печати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Белонович Оксана Геннадьевна</cp:lastModifiedBy>
  <cp:lastPrinted>2024-07-09T14:03:35Z</cp:lastPrinted>
  <dcterms:created xsi:type="dcterms:W3CDTF">2009-02-16T13:54:47Z</dcterms:created>
  <dcterms:modified xsi:type="dcterms:W3CDTF">2025-11-20T09:09:46Z</dcterms:modified>
</cp:coreProperties>
</file>